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40" windowHeight="8580" tabRatio="798" activeTab="0"/>
  </bookViews>
  <sheets>
    <sheet name="Regional Budget Estimates" sheetId="1" r:id="rId1"/>
    <sheet name="2010-11 Regional Key Budget" sheetId="2" r:id="rId2"/>
    <sheet name="Working Capital" sheetId="3" r:id="rId3"/>
    <sheet name="Sample Budget Rev " sheetId="4" r:id="rId4"/>
    <sheet name="Sample Invoice" sheetId="5" r:id="rId5"/>
    <sheet name="Sample Jul-Dec PD Revenues" sheetId="6" r:id="rId6"/>
    <sheet name="Sample Invoice (2)" sheetId="7" r:id="rId7"/>
    <sheet name="Sample Jan-Jun PD Revenues" sheetId="8" r:id="rId8"/>
    <sheet name="Sample Cash Needs Request" sheetId="9" r:id="rId9"/>
  </sheets>
  <definedNames>
    <definedName name="_xlnm.Print_Area" localSheetId="1">'2010-11 Regional Key Budget'!$A$1:$H$75</definedName>
    <definedName name="_xlnm.Print_Area" localSheetId="3">'Sample Budget Rev '!$A$1:$E$73</definedName>
    <definedName name="_xlnm.Print_Area" localSheetId="4">'Sample Invoice'!$A$1:$E$76</definedName>
    <definedName name="_xlnm.Print_Area" localSheetId="6">'Sample Invoice (2)'!$A$1:$E$71</definedName>
    <definedName name="_xlnm.Print_Area" localSheetId="2">'Working Capital'!$A$1:$E$49</definedName>
    <definedName name="_xlnm.Print_Titles" localSheetId="3">'Sample Budget Rev '!$5:$11</definedName>
  </definedNames>
  <calcPr fullCalcOnLoad="1"/>
</workbook>
</file>

<file path=xl/sharedStrings.xml><?xml version="1.0" encoding="utf-8"?>
<sst xmlns="http://schemas.openxmlformats.org/spreadsheetml/2006/main" count="431" uniqueCount="206">
  <si>
    <t xml:space="preserve">Contractor: </t>
  </si>
  <si>
    <t>Contractor No:</t>
  </si>
  <si>
    <t xml:space="preserve">Prepared By: </t>
  </si>
  <si>
    <t>Federal I.D. No.:</t>
  </si>
  <si>
    <t xml:space="preserve">Telephone #: </t>
  </si>
  <si>
    <t>Budget Revision #</t>
  </si>
  <si>
    <t>E-Mail:</t>
  </si>
  <si>
    <t xml:space="preserve">Date Prepared: </t>
  </si>
  <si>
    <t>Budget Category</t>
  </si>
  <si>
    <t>Previous Budget</t>
  </si>
  <si>
    <t>Increase/Decrease</t>
  </si>
  <si>
    <t>New Budget</t>
  </si>
  <si>
    <t>PERSONNEL:</t>
  </si>
  <si>
    <t>Salaries/Wages</t>
  </si>
  <si>
    <t>Benefits</t>
  </si>
  <si>
    <t>Total Personnel</t>
  </si>
  <si>
    <t>OPERATING</t>
  </si>
  <si>
    <t>Equipment ($5000/less)</t>
  </si>
  <si>
    <t>Supplies</t>
  </si>
  <si>
    <t>Staff Professional Development</t>
  </si>
  <si>
    <t>Occupancy</t>
  </si>
  <si>
    <t>Meetings</t>
  </si>
  <si>
    <t>Travel</t>
  </si>
  <si>
    <t>Other Operating</t>
  </si>
  <si>
    <t>Telephone</t>
  </si>
  <si>
    <t>Advertising</t>
  </si>
  <si>
    <t>Printing</t>
  </si>
  <si>
    <t>Postage</t>
  </si>
  <si>
    <t>Audit</t>
  </si>
  <si>
    <t>Facility Service Agreement</t>
  </si>
  <si>
    <t>Insurance</t>
  </si>
  <si>
    <t>Computer Services</t>
  </si>
  <si>
    <t>Data System Development</t>
  </si>
  <si>
    <t>Other</t>
  </si>
  <si>
    <t>Total Operating</t>
  </si>
  <si>
    <t>Equipment (over $5000)</t>
  </si>
  <si>
    <t xml:space="preserve">Indirect Costs 2% total allowed </t>
  </si>
  <si>
    <t>STAR SUPPORTS-Subcontracts:</t>
  </si>
  <si>
    <t>Community Engaement</t>
  </si>
  <si>
    <t>STARS TA</t>
  </si>
  <si>
    <t>Health Consultation</t>
  </si>
  <si>
    <t>Other Contracts</t>
  </si>
  <si>
    <t>Total Supports</t>
  </si>
  <si>
    <t xml:space="preserve">Prof Dev. Subcontracts &amp; Payouts </t>
  </si>
  <si>
    <t>Professional Development</t>
  </si>
  <si>
    <t>Health and Safety Training (include First Aid)</t>
  </si>
  <si>
    <t>CDA  Credential</t>
  </si>
  <si>
    <t>School Age Credential</t>
  </si>
  <si>
    <t>Directors Credential</t>
  </si>
  <si>
    <t>Other Credit Bearing Course Work</t>
  </si>
  <si>
    <t>Total Professional Dev.</t>
  </si>
  <si>
    <t>PROVIDER GRANTS:</t>
  </si>
  <si>
    <t>STARS Merit Awards</t>
  </si>
  <si>
    <t>Education &amp; Retention Awards</t>
  </si>
  <si>
    <t xml:space="preserve">Total Provider Grants </t>
  </si>
  <si>
    <t>Certification TA or Training Referral</t>
  </si>
  <si>
    <t>Regulatory Referral, TA or Training</t>
  </si>
  <si>
    <t>GRAND TOTAL</t>
  </si>
  <si>
    <t xml:space="preserve">Department of Public Welfare, Attn:  Maria Hegedus,  Office of Child Development &amp; Early Learning, </t>
  </si>
  <si>
    <t>333 Market Street, 6th Floor, Harrisburg, PA  17126-0333; email: mhegedus@state.pa.us</t>
  </si>
  <si>
    <t>Regional Key Invoice</t>
  </si>
  <si>
    <t xml:space="preserve">Key Agency Name: </t>
  </si>
  <si>
    <t>Contract #</t>
  </si>
  <si>
    <t xml:space="preserve">Prepared by: </t>
  </si>
  <si>
    <t>Fed-Id #</t>
  </si>
  <si>
    <t xml:space="preserve">Phone No.: </t>
  </si>
  <si>
    <t>Reporting Period</t>
  </si>
  <si>
    <t>E-mail Address:</t>
  </si>
  <si>
    <t>Budget   Amount</t>
  </si>
  <si>
    <t>Expenditures for Reporting Period</t>
  </si>
  <si>
    <t>Cumulative Expenditures YTD</t>
  </si>
  <si>
    <t>Available Balance</t>
  </si>
  <si>
    <t xml:space="preserve">   Salaries/Wages</t>
  </si>
  <si>
    <t xml:space="preserve">   Benefits</t>
  </si>
  <si>
    <t>OPERATING:</t>
  </si>
  <si>
    <t xml:space="preserve">   Equipment ($5000/less)</t>
  </si>
  <si>
    <t xml:space="preserve">   Supplies</t>
  </si>
  <si>
    <t xml:space="preserve">   Staff Professional Development</t>
  </si>
  <si>
    <t xml:space="preserve">   Occupancy</t>
  </si>
  <si>
    <t xml:space="preserve">   Meetings</t>
  </si>
  <si>
    <t xml:space="preserve">   Travel</t>
  </si>
  <si>
    <t xml:space="preserve">   Telephone</t>
  </si>
  <si>
    <t xml:space="preserve">   Advertising</t>
  </si>
  <si>
    <t xml:space="preserve">   Printing</t>
  </si>
  <si>
    <t xml:space="preserve">   Postage</t>
  </si>
  <si>
    <t xml:space="preserve">   Audit</t>
  </si>
  <si>
    <t xml:space="preserve">   Facility Service Agreement</t>
  </si>
  <si>
    <t xml:space="preserve">   Insurance</t>
  </si>
  <si>
    <t xml:space="preserve">   Computer Services</t>
  </si>
  <si>
    <t xml:space="preserve">   Data System Development</t>
  </si>
  <si>
    <t>Indirect Costs 2% total allowed</t>
  </si>
  <si>
    <t>STAR SUPPORTS - SUBCONTRACTS:</t>
  </si>
  <si>
    <t xml:space="preserve">Community Engagement </t>
  </si>
  <si>
    <t xml:space="preserve">STARS TA </t>
  </si>
  <si>
    <t xml:space="preserve">Total Supports </t>
  </si>
  <si>
    <t>Prof Dev. Subcontracts &amp; Payouts to Trainers</t>
  </si>
  <si>
    <t>Total Professional Development</t>
  </si>
  <si>
    <t xml:space="preserve">PROVIDER GRANTS: </t>
  </si>
  <si>
    <t xml:space="preserve">Regulatory Referral, TA or Training </t>
  </si>
  <si>
    <t xml:space="preserve">Department of Public Welfare, Attn:  Maria Hegedus,  Office of Child Development &amp; Early Learning, 333 Market Street, 6th Floor, </t>
  </si>
  <si>
    <t xml:space="preserve">Harrisburg, PA  17126-0333; email: mhegedus@state.pa.us </t>
  </si>
  <si>
    <t>Signature of Preparer:</t>
  </si>
  <si>
    <t xml:space="preserve">Date </t>
  </si>
  <si>
    <t>Grantee:</t>
  </si>
  <si>
    <t>Federal I.D. No.</t>
  </si>
  <si>
    <t>Address:</t>
  </si>
  <si>
    <t>Grant No.</t>
  </si>
  <si>
    <t>Grant Amount:</t>
  </si>
  <si>
    <t>Contact Person:</t>
  </si>
  <si>
    <t>Phone No:</t>
  </si>
  <si>
    <t xml:space="preserve">     Amount Requested</t>
  </si>
  <si>
    <t xml:space="preserve">        1.  Personnel:</t>
  </si>
  <si>
    <t xml:space="preserve">        2.  Operating:</t>
  </si>
  <si>
    <t xml:space="preserve">        3.  STAR Supports:</t>
  </si>
  <si>
    <t xml:space="preserve">        4.  Provider Grants:</t>
  </si>
  <si>
    <t xml:space="preserve">        5.  Total Amount Requested*:</t>
  </si>
  <si>
    <t>Signature of Preparer</t>
  </si>
  <si>
    <t>Date:</t>
  </si>
  <si>
    <t>Regional Key Expenditure Report</t>
  </si>
  <si>
    <t xml:space="preserve">EXPENDITURE REPORT AND CASH NEEDS REQUEST FORM </t>
  </si>
  <si>
    <t xml:space="preserve">Grantee:  </t>
  </si>
  <si>
    <t xml:space="preserve">Address:  </t>
  </si>
  <si>
    <t xml:space="preserve">Contact Person:  </t>
  </si>
  <si>
    <t>Reporting Month/Actual Costs:</t>
  </si>
  <si>
    <t xml:space="preserve">Phone No:  </t>
  </si>
  <si>
    <t>Reporting Month/Cash Needs:</t>
  </si>
  <si>
    <t xml:space="preserve">        1.  Cash received Year to date (YTD):</t>
  </si>
  <si>
    <t xml:space="preserve">        2.  Actual costs incurred YTD</t>
  </si>
  <si>
    <t xml:space="preserve">                ( Total Column C of Page 2)</t>
  </si>
  <si>
    <t xml:space="preserve">        3.  Difference between lines 1 and 2</t>
  </si>
  <si>
    <t xml:space="preserve">               ( Cash on Hand/Deficit)</t>
  </si>
  <si>
    <t xml:space="preserve">        4.  Estimated Expenditures for next month </t>
  </si>
  <si>
    <t xml:space="preserve">               (January - June only)</t>
  </si>
  <si>
    <t xml:space="preserve">        5.  Amount Requested</t>
  </si>
  <si>
    <t>Regional Key Budget</t>
  </si>
  <si>
    <t xml:space="preserve">E-Mail: </t>
  </si>
  <si>
    <t>TOTAL KEY BUDGET</t>
  </si>
  <si>
    <t>Base Key Budget (w/out PD/TA and SACC)</t>
  </si>
  <si>
    <t xml:space="preserve">PD/TA Budget </t>
  </si>
  <si>
    <t>School Age Budget</t>
  </si>
  <si>
    <t>Annual Salary</t>
  </si>
  <si>
    <t>FTE %</t>
  </si>
  <si>
    <t>Salary Charged to Key Budget</t>
  </si>
  <si>
    <t>Base Salaries</t>
  </si>
  <si>
    <t xml:space="preserve"> Salaries </t>
  </si>
  <si>
    <t>Salaries</t>
  </si>
  <si>
    <t xml:space="preserve">   Salaries/Wages (List each staff person)</t>
  </si>
  <si>
    <t>Other Contracts- specify and list out</t>
  </si>
  <si>
    <t>Prof Dev. Subcontracts &amp; Payouts to Instructors</t>
  </si>
  <si>
    <t xml:space="preserve">Forward original to: </t>
  </si>
  <si>
    <t>Forward original to:</t>
  </si>
  <si>
    <t>Date</t>
  </si>
  <si>
    <t>Start with STARS Grants</t>
  </si>
  <si>
    <t xml:space="preserve">STARS Support Grants </t>
  </si>
  <si>
    <t>REGIONAL KEY BUDGET REVISION 10/11</t>
  </si>
  <si>
    <t>Applicant Name: 
Region Applying for:</t>
  </si>
  <si>
    <t>12 Month Service Period
July 1, 2010-June 30, 2011</t>
  </si>
  <si>
    <t xml:space="preserve">Working Capital Request for July (FY 2010-2011) </t>
  </si>
  <si>
    <t xml:space="preserve">Regional Key </t>
  </si>
  <si>
    <t>Central Regional Key</t>
  </si>
  <si>
    <t xml:space="preserve">Professional Development &amp; Payouts to Instructors </t>
  </si>
  <si>
    <t>Provider Grants</t>
  </si>
  <si>
    <t>Northeast Regional Key</t>
  </si>
  <si>
    <t>Northwest Regional Key</t>
  </si>
  <si>
    <t>South Central Regional Key</t>
  </si>
  <si>
    <t>Southeast Regional Key</t>
  </si>
  <si>
    <t>Southwest Regional Key</t>
  </si>
  <si>
    <t>Estimated Maximum Total</t>
  </si>
  <si>
    <t xml:space="preserve">Budget Estimates by Region:
</t>
  </si>
  <si>
    <t>Signature of OCDEL FAP Reviewer:</t>
  </si>
  <si>
    <t>Signature of OCDEL Operations Reviewer:</t>
  </si>
  <si>
    <t>Regional Key Professional Development Revenue</t>
  </si>
  <si>
    <t xml:space="preserve">Revenues Received </t>
  </si>
  <si>
    <t>Received this Month*</t>
  </si>
  <si>
    <t>Received Year-to-Date*</t>
  </si>
  <si>
    <t>PD Fees Received by Regional Key</t>
  </si>
  <si>
    <t>PD Fees Received by Subcontractors</t>
  </si>
  <si>
    <t>Other Revenue (Please list)</t>
  </si>
  <si>
    <t>*For monitoring purposes, RK must retain records/receipts for each PD event to subsubstantiate the revenue data entered on form.</t>
  </si>
  <si>
    <t>July - December Service Periods (FY 10/11)</t>
  </si>
  <si>
    <t>Received this Month</t>
  </si>
  <si>
    <t>Received Year-to-Date</t>
  </si>
  <si>
    <t>January - June Service Periods (FY 10/11)</t>
  </si>
  <si>
    <t>Annual*</t>
  </si>
  <si>
    <t>Personnel and Operations for Base Key Budget</t>
  </si>
  <si>
    <t>CEG Contracts (list in Base Key Budget)</t>
  </si>
  <si>
    <t>Child Mental Health Support (in PD/TA Budget)</t>
  </si>
  <si>
    <t>STARS Technical Assistance and Health Consultation</t>
  </si>
  <si>
    <t>School Age PD/TA including SA Credential (SA Budget)</t>
  </si>
  <si>
    <t xml:space="preserve">*Annual Budget column is for fiscal year July 1, 2010 - June 30, 2011 </t>
  </si>
  <si>
    <t>Notes and Descriptions</t>
  </si>
  <si>
    <t xml:space="preserve">1. Personnel- staff implementing the Keystone STARS program including STARS management (estimated range of caseload is 75-90), designation, grant/award, CEG responsiblilites payment etc.  </t>
  </si>
  <si>
    <t>2. Operations that support the core STAR Management Function including equipment, supplies staff professional development, occupancy, meetings travel, telephone, advertising, printing, postage, audit, insurance, computer/data system, indirect costs</t>
  </si>
  <si>
    <r>
      <t>CEG Contracts</t>
    </r>
    <r>
      <rPr>
        <sz val="10"/>
        <rFont val="Arial"/>
        <family val="0"/>
      </rPr>
      <t xml:space="preserve"> - direct contracts and payouts </t>
    </r>
  </si>
  <si>
    <r>
      <t>Child Mental Health Support</t>
    </r>
    <r>
      <rPr>
        <sz val="10"/>
        <rFont val="Arial"/>
        <family val="0"/>
      </rPr>
      <t xml:space="preserve"> - can be either STAR support subcontract or pulled up into the PD/TA Regional Key Budget as on staff personnel</t>
    </r>
  </si>
  <si>
    <r>
      <t>STARS TA and HC</t>
    </r>
    <r>
      <rPr>
        <sz val="10"/>
        <rFont val="Arial"/>
        <family val="0"/>
      </rPr>
      <t xml:space="preserve"> - can be either STAR Support Contracts or pulled up into the PD/TA Regional Key Budget as on staff personnel</t>
    </r>
  </si>
  <si>
    <r>
      <t>Professional Development</t>
    </r>
    <r>
      <rPr>
        <sz val="10"/>
        <rFont val="Arial"/>
        <family val="0"/>
      </rPr>
      <t xml:space="preserve"> - can either be subcontracts or pulled up into the PD/TA Regional Key Budget as on staff personnel, includes credential based (Director Credential, CDA), needs based (STAR Core series, curriculum, assessment), relative neighbor, regulatory referral, pediatric first aid</t>
    </r>
  </si>
  <si>
    <r>
      <t xml:space="preserve">School Age PD/TA </t>
    </r>
    <r>
      <rPr>
        <sz val="10"/>
        <rFont val="Arial"/>
        <family val="0"/>
      </rPr>
      <t>including SA Credential and all other PD specific for school age practitioner and SA staff of the Regional Key</t>
    </r>
  </si>
  <si>
    <r>
      <t>Provider Grants</t>
    </r>
    <r>
      <rPr>
        <sz val="10"/>
        <rFont val="Arial"/>
        <family val="0"/>
      </rPr>
      <t xml:space="preserve"> - amount designated to be paid out to providers in the region as grants and awards </t>
    </r>
  </si>
  <si>
    <t>PT/TA column should total 1. Child Mental Health 2. STARS Technical Assist and Health Consult 3. Professional Development - whether subcontracted or Regional Key staff Member from Budget Estimate</t>
  </si>
  <si>
    <t>School Age Budget column should total School age PD/TA including SA Credential whether delivered bu staff or subcontract</t>
  </si>
  <si>
    <t>*Total amount requested is limited to 25% of grant amount</t>
  </si>
  <si>
    <t>July - March Service Periods (FY 10/11)</t>
  </si>
  <si>
    <t>April - June Service Periods (FY 10-11)</t>
  </si>
  <si>
    <t>Signature of OCDEL FAP Reviewer</t>
  </si>
  <si>
    <t>Signature of OCDEL Operations Reviewer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</si>
</sst>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m\-yy"/>
    <numFmt numFmtId="172" formatCode="mm/dd/yy"/>
    <numFmt numFmtId="173" formatCode="0.000%"/>
    <numFmt numFmtId="174" formatCode="_(* #,##0.000_);_(* \(#,##0.000\);_(* &quot;-&quot;???_);_(@_)"/>
    <numFmt numFmtId="175" formatCode="_(* #,##0.000_);_(* \(#,##0.000\);_(* &quot;-&quot;??_);_(@_)"/>
    <numFmt numFmtId="176" formatCode="#,##0.0"/>
    <numFmt numFmtId="177" formatCode="0.0"/>
    <numFmt numFmtId="178" formatCode="_(* #,##0.0_);_(* \(#,##0.0\);_(* &quot;-&quot;_);_(@_)"/>
    <numFmt numFmtId="179" formatCode="_(* #,##0.00_);_(* \(#,##0.00\);_(* &quot;-&quot;_);_(@_)"/>
    <numFmt numFmtId="180" formatCode="&quot;$&quot;#,##0"/>
    <numFmt numFmtId="181" formatCode="&quot;$&quot;#,##0.0"/>
    <numFmt numFmtId="182" formatCode="&quot;$&quot;#,##0.000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" fontId="0" fillId="0" borderId="0" xfId="0" applyNumberFormat="1" applyAlignment="1">
      <alignment horizontal="left"/>
    </xf>
    <xf numFmtId="49" fontId="6" fillId="0" borderId="0" xfId="0" applyNumberFormat="1" applyFont="1" applyAlignment="1">
      <alignment/>
    </xf>
    <xf numFmtId="165" fontId="5" fillId="0" borderId="10" xfId="42" applyNumberFormat="1" applyFont="1" applyBorder="1" applyAlignment="1">
      <alignment horizontal="center"/>
    </xf>
    <xf numFmtId="165" fontId="5" fillId="0" borderId="10" xfId="42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20" borderId="10" xfId="0" applyFont="1" applyFill="1" applyBorder="1" applyAlignment="1">
      <alignment/>
    </xf>
    <xf numFmtId="165" fontId="0" fillId="20" borderId="10" xfId="42" applyNumberFormat="1" applyFill="1" applyBorder="1" applyAlignment="1">
      <alignment/>
    </xf>
    <xf numFmtId="0" fontId="0" fillId="20" borderId="10" xfId="0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42" applyNumberFormat="1" applyBorder="1" applyAlignment="1">
      <alignment/>
    </xf>
    <xf numFmtId="0" fontId="7" fillId="0" borderId="11" xfId="0" applyFont="1" applyBorder="1" applyAlignment="1">
      <alignment horizontal="right"/>
    </xf>
    <xf numFmtId="43" fontId="5" fillId="0" borderId="10" xfId="42" applyNumberFormat="1" applyFont="1" applyBorder="1" applyAlignment="1">
      <alignment/>
    </xf>
    <xf numFmtId="0" fontId="5" fillId="20" borderId="11" xfId="0" applyFont="1" applyFill="1" applyBorder="1" applyAlignment="1">
      <alignment/>
    </xf>
    <xf numFmtId="0" fontId="6" fillId="20" borderId="12" xfId="0" applyFont="1" applyFill="1" applyBorder="1" applyAlignment="1">
      <alignment/>
    </xf>
    <xf numFmtId="43" fontId="0" fillId="20" borderId="10" xfId="0" applyNumberFormat="1" applyFill="1" applyBorder="1" applyAlignment="1">
      <alignment/>
    </xf>
    <xf numFmtId="43" fontId="0" fillId="20" borderId="10" xfId="42" applyNumberFormat="1" applyFill="1" applyBorder="1" applyAlignment="1">
      <alignment/>
    </xf>
    <xf numFmtId="0" fontId="7" fillId="0" borderId="11" xfId="0" applyFont="1" applyBorder="1" applyAlignment="1">
      <alignment/>
    </xf>
    <xf numFmtId="0" fontId="7" fillId="20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43" fontId="5" fillId="20" borderId="10" xfId="42" applyNumberFormat="1" applyFont="1" applyFill="1" applyBorder="1" applyAlignment="1">
      <alignment/>
    </xf>
    <xf numFmtId="43" fontId="0" fillId="0" borderId="10" xfId="42" applyNumberFormat="1" applyFont="1" applyBorder="1" applyAlignment="1">
      <alignment/>
    </xf>
    <xf numFmtId="0" fontId="7" fillId="0" borderId="12" xfId="0" applyFont="1" applyBorder="1" applyAlignment="1">
      <alignment/>
    </xf>
    <xf numFmtId="43" fontId="0" fillId="20" borderId="10" xfId="42" applyNumberFormat="1" applyFont="1" applyFill="1" applyBorder="1" applyAlignment="1">
      <alignment/>
    </xf>
    <xf numFmtId="0" fontId="7" fillId="20" borderId="11" xfId="0" applyFont="1" applyFill="1" applyBorder="1" applyAlignment="1">
      <alignment horizontal="left"/>
    </xf>
    <xf numFmtId="0" fontId="5" fillId="2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42" applyNumberFormat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Alignment="1">
      <alignment/>
    </xf>
    <xf numFmtId="49" fontId="8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10" xfId="0" applyFont="1" applyBorder="1" applyAlignment="1">
      <alignment horizontal="center"/>
    </xf>
    <xf numFmtId="0" fontId="0" fillId="20" borderId="10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 horizontal="right"/>
    </xf>
    <xf numFmtId="4" fontId="0" fillId="2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0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2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 horizontal="left"/>
    </xf>
    <xf numFmtId="7" fontId="11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43" fontId="12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1" fillId="0" borderId="15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4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11" fillId="0" borderId="0" xfId="0" applyFont="1" applyAlignment="1">
      <alignment horizontal="left"/>
    </xf>
    <xf numFmtId="43" fontId="12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20" borderId="10" xfId="0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2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wrapText="1"/>
    </xf>
    <xf numFmtId="0" fontId="0" fillId="0" borderId="16" xfId="0" applyBorder="1" applyAlignment="1">
      <alignment/>
    </xf>
    <xf numFmtId="3" fontId="5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14" fontId="0" fillId="0" borderId="16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24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5" fillId="24" borderId="23" xfId="0" applyFont="1" applyFill="1" applyBorder="1" applyAlignment="1">
      <alignment/>
    </xf>
    <xf numFmtId="180" fontId="0" fillId="0" borderId="10" xfId="0" applyNumberFormat="1" applyBorder="1" applyAlignment="1">
      <alignment/>
    </xf>
    <xf numFmtId="6" fontId="5" fillId="0" borderId="21" xfId="0" applyNumberFormat="1" applyFont="1" applyBorder="1" applyAlignment="1">
      <alignment/>
    </xf>
    <xf numFmtId="0" fontId="0" fillId="24" borderId="23" xfId="0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5" fillId="0" borderId="21" xfId="0" applyNumberFormat="1" applyFont="1" applyBorder="1" applyAlignment="1">
      <alignment/>
    </xf>
    <xf numFmtId="180" fontId="0" fillId="0" borderId="24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6" xfId="0" applyFont="1" applyBorder="1" applyAlignment="1">
      <alignment/>
    </xf>
    <xf numFmtId="165" fontId="6" fillId="0" borderId="0" xfId="42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165" fontId="6" fillId="0" borderId="16" xfId="42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11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5" fillId="0" borderId="0" xfId="0" applyFont="1" applyAlignment="1">
      <alignment horizontal="center"/>
    </xf>
    <xf numFmtId="0" fontId="5" fillId="20" borderId="26" xfId="0" applyFont="1" applyFill="1" applyBorder="1" applyAlignment="1">
      <alignment horizontal="center" wrapText="1"/>
    </xf>
    <xf numFmtId="0" fontId="5" fillId="20" borderId="27" xfId="0" applyFont="1" applyFill="1" applyBorder="1" applyAlignment="1">
      <alignment horizontal="center" wrapText="1"/>
    </xf>
    <xf numFmtId="0" fontId="5" fillId="20" borderId="2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25" xfId="0" applyFont="1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76</xdr:row>
      <xdr:rowOff>0</xdr:rowOff>
    </xdr:from>
    <xdr:to>
      <xdr:col>4</xdr:col>
      <xdr:colOff>342900</xdr:colOff>
      <xdr:row>76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12858750"/>
          <a:ext cx="7143750" cy="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0</xdr:rowOff>
    </xdr:from>
    <xdr:to>
      <xdr:col>1</xdr:col>
      <xdr:colOff>9525</xdr:colOff>
      <xdr:row>76</xdr:row>
      <xdr:rowOff>0</xdr:rowOff>
    </xdr:to>
    <xdr:sp>
      <xdr:nvSpPr>
        <xdr:cNvPr id="2" name="Line 2"/>
        <xdr:cNvSpPr>
          <a:spLocks/>
        </xdr:cNvSpPr>
      </xdr:nvSpPr>
      <xdr:spPr>
        <a:xfrm>
          <a:off x="294322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3" name="Line 3"/>
        <xdr:cNvSpPr>
          <a:spLocks/>
        </xdr:cNvSpPr>
      </xdr:nvSpPr>
      <xdr:spPr>
        <a:xfrm>
          <a:off x="45720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76</xdr:row>
      <xdr:rowOff>0</xdr:rowOff>
    </xdr:from>
    <xdr:to>
      <xdr:col>3</xdr:col>
      <xdr:colOff>19050</xdr:colOff>
      <xdr:row>76</xdr:row>
      <xdr:rowOff>0</xdr:rowOff>
    </xdr:to>
    <xdr:sp>
      <xdr:nvSpPr>
        <xdr:cNvPr id="4" name="Line 4"/>
        <xdr:cNvSpPr>
          <a:spLocks/>
        </xdr:cNvSpPr>
      </xdr:nvSpPr>
      <xdr:spPr>
        <a:xfrm>
          <a:off x="56959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4</xdr:col>
      <xdr:colOff>333375</xdr:colOff>
      <xdr:row>76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12858750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4</xdr:col>
      <xdr:colOff>342900</xdr:colOff>
      <xdr:row>76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38100" y="12858750"/>
          <a:ext cx="7134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76</xdr:row>
      <xdr:rowOff>0</xdr:rowOff>
    </xdr:from>
    <xdr:to>
      <xdr:col>4</xdr:col>
      <xdr:colOff>333375</xdr:colOff>
      <xdr:row>76</xdr:row>
      <xdr:rowOff>0</xdr:rowOff>
    </xdr:to>
    <xdr:sp>
      <xdr:nvSpPr>
        <xdr:cNvPr id="7" name="Line 10"/>
        <xdr:cNvSpPr>
          <a:spLocks/>
        </xdr:cNvSpPr>
      </xdr:nvSpPr>
      <xdr:spPr>
        <a:xfrm>
          <a:off x="57150" y="1285875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0</xdr:rowOff>
    </xdr:from>
    <xdr:to>
      <xdr:col>4</xdr:col>
      <xdr:colOff>352425</xdr:colOff>
      <xdr:row>76</xdr:row>
      <xdr:rowOff>0</xdr:rowOff>
    </xdr:to>
    <xdr:sp>
      <xdr:nvSpPr>
        <xdr:cNvPr id="8" name="Line 11"/>
        <xdr:cNvSpPr>
          <a:spLocks/>
        </xdr:cNvSpPr>
      </xdr:nvSpPr>
      <xdr:spPr>
        <a:xfrm>
          <a:off x="19050" y="12858750"/>
          <a:ext cx="7162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71</xdr:row>
      <xdr:rowOff>0</xdr:rowOff>
    </xdr:from>
    <xdr:to>
      <xdr:col>4</xdr:col>
      <xdr:colOff>342900</xdr:colOff>
      <xdr:row>71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12001500"/>
          <a:ext cx="7143750" cy="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2" name="Line 2"/>
        <xdr:cNvSpPr>
          <a:spLocks/>
        </xdr:cNvSpPr>
      </xdr:nvSpPr>
      <xdr:spPr>
        <a:xfrm>
          <a:off x="2943225" y="12001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3" name="Line 3"/>
        <xdr:cNvSpPr>
          <a:spLocks/>
        </xdr:cNvSpPr>
      </xdr:nvSpPr>
      <xdr:spPr>
        <a:xfrm>
          <a:off x="457200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71</xdr:row>
      <xdr:rowOff>0</xdr:rowOff>
    </xdr:from>
    <xdr:to>
      <xdr:col>3</xdr:col>
      <xdr:colOff>19050</xdr:colOff>
      <xdr:row>71</xdr:row>
      <xdr:rowOff>0</xdr:rowOff>
    </xdr:to>
    <xdr:sp>
      <xdr:nvSpPr>
        <xdr:cNvPr id="4" name="Line 4"/>
        <xdr:cNvSpPr>
          <a:spLocks/>
        </xdr:cNvSpPr>
      </xdr:nvSpPr>
      <xdr:spPr>
        <a:xfrm>
          <a:off x="569595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71</xdr:row>
      <xdr:rowOff>0</xdr:rowOff>
    </xdr:from>
    <xdr:to>
      <xdr:col>4</xdr:col>
      <xdr:colOff>333375</xdr:colOff>
      <xdr:row>71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12001500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71</xdr:row>
      <xdr:rowOff>0</xdr:rowOff>
    </xdr:from>
    <xdr:to>
      <xdr:col>4</xdr:col>
      <xdr:colOff>342900</xdr:colOff>
      <xdr:row>71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8100" y="12001500"/>
          <a:ext cx="7134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4</xdr:col>
      <xdr:colOff>333375</xdr:colOff>
      <xdr:row>71</xdr:row>
      <xdr:rowOff>0</xdr:rowOff>
    </xdr:to>
    <xdr:sp>
      <xdr:nvSpPr>
        <xdr:cNvPr id="7" name="Line 7"/>
        <xdr:cNvSpPr>
          <a:spLocks/>
        </xdr:cNvSpPr>
      </xdr:nvSpPr>
      <xdr:spPr>
        <a:xfrm>
          <a:off x="57150" y="1200150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71</xdr:row>
      <xdr:rowOff>0</xdr:rowOff>
    </xdr:from>
    <xdr:to>
      <xdr:col>4</xdr:col>
      <xdr:colOff>352425</xdr:colOff>
      <xdr:row>71</xdr:row>
      <xdr:rowOff>0</xdr:rowOff>
    </xdr:to>
    <xdr:sp>
      <xdr:nvSpPr>
        <xdr:cNvPr id="8" name="Line 8"/>
        <xdr:cNvSpPr>
          <a:spLocks/>
        </xdr:cNvSpPr>
      </xdr:nvSpPr>
      <xdr:spPr>
        <a:xfrm>
          <a:off x="19050" y="12001500"/>
          <a:ext cx="7162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3"/>
  <sheetViews>
    <sheetView tabSelected="1" zoomScalePageLayoutView="0" workbookViewId="0" topLeftCell="A1">
      <selection activeCell="A75" sqref="A75"/>
    </sheetView>
  </sheetViews>
  <sheetFormatPr defaultColWidth="9.140625" defaultRowHeight="12.75"/>
  <cols>
    <col min="1" max="1" width="60.28125" style="0" customWidth="1"/>
    <col min="2" max="2" width="14.140625" style="0" customWidth="1"/>
  </cols>
  <sheetData>
    <row r="1" spans="1:2" ht="29.25" customHeight="1" thickBot="1">
      <c r="A1" s="109" t="s">
        <v>168</v>
      </c>
      <c r="B1" s="116"/>
    </row>
    <row r="2" spans="1:2" ht="12.75">
      <c r="A2" s="110" t="s">
        <v>159</v>
      </c>
      <c r="B2" s="124" t="s">
        <v>183</v>
      </c>
    </row>
    <row r="3" spans="1:2" ht="12.75">
      <c r="A3" s="111" t="s">
        <v>184</v>
      </c>
      <c r="B3" s="125">
        <v>864000</v>
      </c>
    </row>
    <row r="4" spans="1:2" ht="12.75">
      <c r="A4" s="111" t="s">
        <v>185</v>
      </c>
      <c r="B4" s="125">
        <v>1000000</v>
      </c>
    </row>
    <row r="5" spans="1:2" ht="12.75">
      <c r="A5" s="111" t="s">
        <v>186</v>
      </c>
      <c r="B5" s="125">
        <v>70000</v>
      </c>
    </row>
    <row r="6" spans="1:2" ht="12.75">
      <c r="A6" s="111" t="s">
        <v>187</v>
      </c>
      <c r="B6" s="125">
        <v>220400</v>
      </c>
    </row>
    <row r="7" spans="1:2" ht="12.75">
      <c r="A7" s="111" t="s">
        <v>160</v>
      </c>
      <c r="B7" s="125">
        <v>349100</v>
      </c>
    </row>
    <row r="8" spans="1:2" ht="12.75">
      <c r="A8" s="111" t="s">
        <v>188</v>
      </c>
      <c r="B8" s="125">
        <v>74400</v>
      </c>
    </row>
    <row r="9" spans="1:2" ht="12.75">
      <c r="A9" s="111" t="s">
        <v>161</v>
      </c>
      <c r="B9" s="125">
        <v>2836000</v>
      </c>
    </row>
    <row r="10" spans="1:2" ht="13.5" thickBot="1">
      <c r="A10" s="112" t="s">
        <v>167</v>
      </c>
      <c r="B10" s="126">
        <f>SUM(B3:B9)</f>
        <v>5413900</v>
      </c>
    </row>
    <row r="11" ht="13.5" thickBot="1"/>
    <row r="12" spans="1:2" ht="12.75">
      <c r="A12" s="110" t="s">
        <v>162</v>
      </c>
      <c r="B12" s="127"/>
    </row>
    <row r="13" spans="1:2" ht="12.75">
      <c r="A13" s="111" t="s">
        <v>184</v>
      </c>
      <c r="B13" s="125">
        <v>1476300</v>
      </c>
    </row>
    <row r="14" spans="1:2" ht="12.75">
      <c r="A14" s="111" t="s">
        <v>185</v>
      </c>
      <c r="B14" s="128">
        <v>650000</v>
      </c>
    </row>
    <row r="15" spans="1:2" ht="12.75">
      <c r="A15" s="111" t="s">
        <v>186</v>
      </c>
      <c r="B15" s="128">
        <v>70000</v>
      </c>
    </row>
    <row r="16" spans="1:2" ht="12.75">
      <c r="A16" s="111" t="s">
        <v>187</v>
      </c>
      <c r="B16" s="125">
        <v>412500</v>
      </c>
    </row>
    <row r="17" spans="1:2" ht="12.75">
      <c r="A17" s="111" t="s">
        <v>160</v>
      </c>
      <c r="B17" s="125">
        <v>648900</v>
      </c>
    </row>
    <row r="18" spans="1:2" ht="12.75">
      <c r="A18" s="111" t="s">
        <v>188</v>
      </c>
      <c r="B18" s="125">
        <v>132400</v>
      </c>
    </row>
    <row r="19" spans="1:2" ht="12.75">
      <c r="A19" s="111" t="s">
        <v>161</v>
      </c>
      <c r="B19" s="125">
        <v>6297000</v>
      </c>
    </row>
    <row r="20" spans="1:2" ht="13.5" thickBot="1">
      <c r="A20" s="112" t="s">
        <v>167</v>
      </c>
      <c r="B20" s="129">
        <f>SUM(B13:B19)</f>
        <v>9687100</v>
      </c>
    </row>
    <row r="21" ht="13.5" thickBot="1"/>
    <row r="22" spans="1:2" ht="12.75">
      <c r="A22" s="110" t="s">
        <v>163</v>
      </c>
      <c r="B22" s="127"/>
    </row>
    <row r="23" spans="1:2" ht="12.75">
      <c r="A23" s="111" t="s">
        <v>184</v>
      </c>
      <c r="B23" s="128">
        <v>919000</v>
      </c>
    </row>
    <row r="24" spans="1:2" ht="12.75">
      <c r="A24" s="111" t="s">
        <v>185</v>
      </c>
      <c r="B24" s="128">
        <v>800000</v>
      </c>
    </row>
    <row r="25" spans="1:2" ht="12.75">
      <c r="A25" s="111" t="s">
        <v>186</v>
      </c>
      <c r="B25" s="128">
        <v>70000</v>
      </c>
    </row>
    <row r="26" spans="1:2" ht="12.75">
      <c r="A26" s="111" t="s">
        <v>187</v>
      </c>
      <c r="B26" s="125">
        <v>225600</v>
      </c>
    </row>
    <row r="27" spans="1:2" ht="12.75">
      <c r="A27" s="111" t="s">
        <v>160</v>
      </c>
      <c r="B27" s="125">
        <v>355900</v>
      </c>
    </row>
    <row r="28" spans="1:2" ht="12.75">
      <c r="A28" s="111" t="s">
        <v>188</v>
      </c>
      <c r="B28" s="125">
        <v>76100</v>
      </c>
    </row>
    <row r="29" spans="1:2" ht="12.75">
      <c r="A29" s="111" t="s">
        <v>161</v>
      </c>
      <c r="B29" s="125">
        <v>2912000</v>
      </c>
    </row>
    <row r="30" spans="1:2" ht="13.5" thickBot="1">
      <c r="A30" s="112" t="s">
        <v>167</v>
      </c>
      <c r="B30" s="129">
        <f>SUM(B23:B29)</f>
        <v>5358600</v>
      </c>
    </row>
    <row r="31" ht="13.5" thickBot="1">
      <c r="A31" s="108"/>
    </row>
    <row r="32" spans="1:2" ht="12.75">
      <c r="A32" s="110" t="s">
        <v>164</v>
      </c>
      <c r="B32" s="127"/>
    </row>
    <row r="33" spans="1:2" ht="12.75">
      <c r="A33" s="111" t="s">
        <v>184</v>
      </c>
      <c r="B33" s="125">
        <v>1339700</v>
      </c>
    </row>
    <row r="34" spans="1:2" ht="12.75">
      <c r="A34" s="111" t="s">
        <v>185</v>
      </c>
      <c r="B34" s="125">
        <v>400000</v>
      </c>
    </row>
    <row r="35" spans="1:2" ht="12.75">
      <c r="A35" s="111" t="s">
        <v>186</v>
      </c>
      <c r="B35" s="125">
        <v>110000</v>
      </c>
    </row>
    <row r="36" spans="1:2" ht="12.75">
      <c r="A36" s="111" t="s">
        <v>187</v>
      </c>
      <c r="B36" s="125">
        <v>376200</v>
      </c>
    </row>
    <row r="37" spans="1:2" ht="12.75">
      <c r="A37" s="111" t="s">
        <v>160</v>
      </c>
      <c r="B37" s="125">
        <v>566200</v>
      </c>
    </row>
    <row r="38" spans="1:2" ht="12.75">
      <c r="A38" s="111" t="s">
        <v>188</v>
      </c>
      <c r="B38" s="125">
        <v>126800</v>
      </c>
    </row>
    <row r="39" spans="1:2" ht="12.75">
      <c r="A39" s="111" t="s">
        <v>161</v>
      </c>
      <c r="B39" s="125">
        <v>5592000</v>
      </c>
    </row>
    <row r="40" spans="1:2" ht="13.5" thickBot="1">
      <c r="A40" s="112" t="s">
        <v>167</v>
      </c>
      <c r="B40" s="129">
        <f>SUM(B33:B39)</f>
        <v>8510900</v>
      </c>
    </row>
    <row r="41" ht="13.5" thickBot="1"/>
    <row r="42" spans="1:2" ht="12.75">
      <c r="A42" s="110" t="s">
        <v>165</v>
      </c>
      <c r="B42" s="127"/>
    </row>
    <row r="43" spans="1:2" ht="12.75">
      <c r="A43" s="111" t="s">
        <v>184</v>
      </c>
      <c r="B43" s="125">
        <v>2394100</v>
      </c>
    </row>
    <row r="44" spans="1:2" ht="12.75">
      <c r="A44" s="111" t="s">
        <v>185</v>
      </c>
      <c r="B44" s="128">
        <v>150000</v>
      </c>
    </row>
    <row r="45" spans="1:2" ht="12.75">
      <c r="A45" s="111" t="s">
        <v>186</v>
      </c>
      <c r="B45" s="128">
        <v>140000</v>
      </c>
    </row>
    <row r="46" spans="1:2" ht="12.75">
      <c r="A46" s="111" t="s">
        <v>187</v>
      </c>
      <c r="B46" s="125">
        <v>651750</v>
      </c>
    </row>
    <row r="47" spans="1:2" ht="12.75">
      <c r="A47" s="111" t="s">
        <v>160</v>
      </c>
      <c r="B47" s="125">
        <v>942300</v>
      </c>
    </row>
    <row r="48" spans="1:2" ht="12.75">
      <c r="A48" s="111" t="s">
        <v>188</v>
      </c>
      <c r="B48" s="125">
        <v>217500</v>
      </c>
    </row>
    <row r="49" spans="1:2" ht="12.75">
      <c r="A49" s="111" t="s">
        <v>161</v>
      </c>
      <c r="B49" s="125">
        <v>6500000</v>
      </c>
    </row>
    <row r="50" spans="1:2" ht="13.5" thickBot="1">
      <c r="A50" s="112" t="s">
        <v>167</v>
      </c>
      <c r="B50" s="129">
        <f>SUM(B43:B49)</f>
        <v>10995650</v>
      </c>
    </row>
    <row r="51" ht="13.5" thickBot="1"/>
    <row r="52" spans="1:2" ht="12.75">
      <c r="A52" s="110" t="s">
        <v>166</v>
      </c>
      <c r="B52" s="127"/>
    </row>
    <row r="53" spans="1:2" ht="12.75">
      <c r="A53" s="111" t="s">
        <v>184</v>
      </c>
      <c r="B53" s="125">
        <v>1120000</v>
      </c>
    </row>
    <row r="54" spans="1:2" ht="12.75">
      <c r="A54" s="111" t="s">
        <v>185</v>
      </c>
      <c r="B54" s="128">
        <v>250000</v>
      </c>
    </row>
    <row r="55" spans="1:2" ht="12.75">
      <c r="A55" s="111" t="s">
        <v>186</v>
      </c>
      <c r="B55" s="128">
        <v>70000</v>
      </c>
    </row>
    <row r="56" spans="1:2" ht="12.75">
      <c r="A56" s="111" t="s">
        <v>187</v>
      </c>
      <c r="B56" s="125">
        <v>290000</v>
      </c>
    </row>
    <row r="57" spans="1:2" ht="12.75">
      <c r="A57" s="111" t="s">
        <v>160</v>
      </c>
      <c r="B57" s="130">
        <v>455000</v>
      </c>
    </row>
    <row r="58" spans="1:2" ht="12.75">
      <c r="A58" s="111" t="s">
        <v>188</v>
      </c>
      <c r="B58" s="125">
        <v>97800</v>
      </c>
    </row>
    <row r="59" spans="1:2" ht="12.75">
      <c r="A59" s="111" t="s">
        <v>161</v>
      </c>
      <c r="B59" s="125">
        <v>3774000</v>
      </c>
    </row>
    <row r="60" spans="1:2" ht="13.5" thickBot="1">
      <c r="A60" s="112" t="s">
        <v>167</v>
      </c>
      <c r="B60" s="129">
        <f>SUM(B53:B59)</f>
        <v>6056800</v>
      </c>
    </row>
    <row r="62" ht="12.75">
      <c r="A62" t="s">
        <v>189</v>
      </c>
    </row>
    <row r="64" ht="12.75">
      <c r="A64" s="69" t="s">
        <v>190</v>
      </c>
    </row>
    <row r="65" spans="1:2" ht="12.75">
      <c r="A65" s="42" t="s">
        <v>184</v>
      </c>
      <c r="B65" s="131"/>
    </row>
    <row r="66" spans="1:2" ht="12.75">
      <c r="A66" s="140" t="s">
        <v>191</v>
      </c>
      <c r="B66" s="139"/>
    </row>
    <row r="67" spans="1:2" ht="12.75">
      <c r="A67" s="141" t="s">
        <v>192</v>
      </c>
      <c r="B67" s="139"/>
    </row>
    <row r="68" spans="1:2" ht="12.75">
      <c r="A68" s="132" t="s">
        <v>193</v>
      </c>
      <c r="B68" s="131"/>
    </row>
    <row r="69" spans="1:2" ht="12.75">
      <c r="A69" s="138" t="s">
        <v>194</v>
      </c>
      <c r="B69" s="139"/>
    </row>
    <row r="70" spans="1:2" ht="12.75">
      <c r="A70" s="142" t="s">
        <v>195</v>
      </c>
      <c r="B70" s="139"/>
    </row>
    <row r="71" spans="1:2" ht="12.75">
      <c r="A71" s="138" t="s">
        <v>196</v>
      </c>
      <c r="B71" s="139"/>
    </row>
    <row r="72" spans="1:2" ht="12.75">
      <c r="A72" s="138" t="s">
        <v>197</v>
      </c>
      <c r="B72" s="139"/>
    </row>
    <row r="73" spans="1:2" ht="12.75">
      <c r="A73" s="138" t="s">
        <v>198</v>
      </c>
      <c r="B73" s="139"/>
    </row>
  </sheetData>
  <sheetProtection password="C02C" sheet="1" selectLockedCells="1" selectUnlockedCells="1"/>
  <mergeCells count="7">
    <mergeCell ref="A71:B71"/>
    <mergeCell ref="A72:B72"/>
    <mergeCell ref="A73:B73"/>
    <mergeCell ref="A66:B66"/>
    <mergeCell ref="A67:B67"/>
    <mergeCell ref="A69:B69"/>
    <mergeCell ref="A70:B70"/>
  </mergeCells>
  <printOptions horizontalCentered="1"/>
  <pageMargins left="0.75" right="0.75" top="1" bottom="1" header="0.5" footer="0.5"/>
  <pageSetup horizontalDpi="600" verticalDpi="600" orientation="portrait" scale="65" r:id="rId1"/>
  <headerFooter alignWithMargins="0">
    <oddHeader>&amp;RRider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1:EP118"/>
  <sheetViews>
    <sheetView zoomScalePageLayoutView="0" workbookViewId="0" topLeftCell="A34">
      <selection activeCell="A17" sqref="A17:D17"/>
    </sheetView>
  </sheetViews>
  <sheetFormatPr defaultColWidth="9.140625" defaultRowHeight="12.75"/>
  <cols>
    <col min="1" max="1" width="44.00390625" style="0" customWidth="1"/>
    <col min="2" max="2" width="14.57421875" style="0" customWidth="1"/>
    <col min="3" max="3" width="9.57421875" style="0" customWidth="1"/>
    <col min="4" max="4" width="15.28125" style="0" customWidth="1"/>
    <col min="5" max="5" width="3.140625" style="0" customWidth="1"/>
    <col min="6" max="6" width="15.57421875" style="0" customWidth="1"/>
    <col min="7" max="7" width="16.57421875" style="0" customWidth="1"/>
    <col min="8" max="8" width="16.7109375" style="0" customWidth="1"/>
    <col min="10" max="10" width="11.7109375" style="0" bestFit="1" customWidth="1"/>
    <col min="11" max="11" width="10.00390625" style="0" bestFit="1" customWidth="1"/>
  </cols>
  <sheetData>
    <row r="1" spans="1:8" ht="15.75">
      <c r="A1" s="143" t="s">
        <v>134</v>
      </c>
      <c r="B1" s="143"/>
      <c r="C1" s="143"/>
      <c r="D1" s="143"/>
      <c r="E1" s="143"/>
      <c r="F1" s="143"/>
      <c r="G1" s="143"/>
      <c r="H1" s="143"/>
    </row>
    <row r="2" spans="1:8" ht="27" customHeight="1">
      <c r="A2" s="144" t="s">
        <v>156</v>
      </c>
      <c r="B2" s="145"/>
      <c r="C2" s="145"/>
      <c r="D2" s="145"/>
      <c r="E2" s="145"/>
      <c r="F2" s="145"/>
      <c r="G2" s="145"/>
      <c r="H2" s="145"/>
    </row>
    <row r="3" spans="1:3" ht="25.5">
      <c r="A3" s="107" t="s">
        <v>155</v>
      </c>
      <c r="B3" s="52"/>
      <c r="C3" t="s">
        <v>62</v>
      </c>
    </row>
    <row r="4" spans="1:3" ht="12.75">
      <c r="A4" t="s">
        <v>63</v>
      </c>
      <c r="B4" s="8"/>
      <c r="C4" t="s">
        <v>64</v>
      </c>
    </row>
    <row r="5" spans="1:2" ht="12.75">
      <c r="A5" t="s">
        <v>65</v>
      </c>
      <c r="B5" s="8"/>
    </row>
    <row r="6" ht="12.75">
      <c r="A6" t="s">
        <v>135</v>
      </c>
    </row>
    <row r="7" spans="1:8" ht="51">
      <c r="A7" s="54" t="s">
        <v>8</v>
      </c>
      <c r="B7" s="15"/>
      <c r="C7" s="15"/>
      <c r="D7" s="15" t="s">
        <v>136</v>
      </c>
      <c r="E7" s="15"/>
      <c r="F7" s="95" t="s">
        <v>137</v>
      </c>
      <c r="G7" s="95" t="s">
        <v>138</v>
      </c>
      <c r="H7" s="96" t="s">
        <v>139</v>
      </c>
    </row>
    <row r="8" spans="1:8" ht="25.5">
      <c r="A8" s="16" t="s">
        <v>12</v>
      </c>
      <c r="B8" s="55" t="s">
        <v>140</v>
      </c>
      <c r="C8" s="55" t="s">
        <v>141</v>
      </c>
      <c r="D8" s="97" t="s">
        <v>142</v>
      </c>
      <c r="E8" s="97"/>
      <c r="F8" s="55" t="s">
        <v>143</v>
      </c>
      <c r="G8" s="55" t="s">
        <v>144</v>
      </c>
      <c r="H8" s="55" t="s">
        <v>145</v>
      </c>
    </row>
    <row r="9" spans="1:8" ht="12.75">
      <c r="A9" s="49" t="s">
        <v>146</v>
      </c>
      <c r="B9" s="56">
        <f>SUM(F9:H9)</f>
        <v>0</v>
      </c>
      <c r="C9" s="104"/>
      <c r="D9" s="103">
        <f>ROUND(B9*C9,0)</f>
        <v>0</v>
      </c>
      <c r="E9" s="56"/>
      <c r="F9" s="56">
        <v>0</v>
      </c>
      <c r="G9" s="56">
        <v>0</v>
      </c>
      <c r="H9" s="56">
        <v>0</v>
      </c>
    </row>
    <row r="10" spans="1:8" ht="12.75">
      <c r="A10" s="49"/>
      <c r="B10" s="56">
        <f>SUM(F10:H10)</f>
        <v>0</v>
      </c>
      <c r="C10" s="104"/>
      <c r="D10" s="103">
        <f>ROUND(B10*C10,0)</f>
        <v>0</v>
      </c>
      <c r="E10" s="56"/>
      <c r="F10" s="56">
        <v>0</v>
      </c>
      <c r="G10" s="56">
        <v>0</v>
      </c>
      <c r="H10" s="56">
        <v>0</v>
      </c>
    </row>
    <row r="11" spans="1:8" ht="12.75">
      <c r="A11" s="49"/>
      <c r="B11" s="56">
        <f>SUM(F11:H11)</f>
        <v>0</v>
      </c>
      <c r="C11" s="104"/>
      <c r="D11" s="103">
        <f>ROUND(B11*C11,0)</f>
        <v>0</v>
      </c>
      <c r="E11" s="56"/>
      <c r="F11" s="56">
        <v>0</v>
      </c>
      <c r="G11" s="56">
        <v>0</v>
      </c>
      <c r="H11" s="56">
        <v>0</v>
      </c>
    </row>
    <row r="12" spans="1:8" ht="12.75">
      <c r="A12" s="49"/>
      <c r="B12" s="56">
        <f>SUM(F12:H12)</f>
        <v>0</v>
      </c>
      <c r="C12" s="104"/>
      <c r="D12" s="103">
        <f>ROUND(B12*C12,0)</f>
        <v>0</v>
      </c>
      <c r="E12" s="56"/>
      <c r="F12" s="56">
        <v>0</v>
      </c>
      <c r="G12" s="56">
        <v>0</v>
      </c>
      <c r="H12" s="56">
        <v>0</v>
      </c>
    </row>
    <row r="13" spans="1:8" ht="12.75">
      <c r="A13" s="49" t="s">
        <v>73</v>
      </c>
      <c r="B13" s="56"/>
      <c r="C13" s="56"/>
      <c r="D13" s="98"/>
      <c r="E13" s="56"/>
      <c r="F13" s="56"/>
      <c r="G13" s="56"/>
      <c r="H13" s="56"/>
    </row>
    <row r="14" spans="1:8" ht="12.75">
      <c r="A14" s="58" t="s">
        <v>15</v>
      </c>
      <c r="B14" s="56">
        <f>SUM(B9:B13)</f>
        <v>0</v>
      </c>
      <c r="C14" s="56"/>
      <c r="D14" s="98">
        <f>SUM(D9:D13)</f>
        <v>0</v>
      </c>
      <c r="E14" s="56"/>
      <c r="F14" s="56">
        <f>SUM(F9:F13)</f>
        <v>0</v>
      </c>
      <c r="G14" s="56">
        <f>SUM(G9:G13)</f>
        <v>0</v>
      </c>
      <c r="H14" s="56">
        <f>SUM(H9:H13)</f>
        <v>0</v>
      </c>
    </row>
    <row r="15" spans="1:8" ht="12.75">
      <c r="A15" s="16" t="s">
        <v>74</v>
      </c>
      <c r="B15" s="59"/>
      <c r="C15" s="59"/>
      <c r="D15" s="99"/>
      <c r="E15" s="59"/>
      <c r="F15" s="59"/>
      <c r="G15" s="59"/>
      <c r="H15" s="59"/>
    </row>
    <row r="16" spans="1:8" ht="12.75">
      <c r="A16" s="49" t="s">
        <v>75</v>
      </c>
      <c r="B16" s="56"/>
      <c r="C16" s="56"/>
      <c r="D16" s="98">
        <f>F16+G16+H16</f>
        <v>0</v>
      </c>
      <c r="E16" s="56"/>
      <c r="F16" s="56"/>
      <c r="G16" s="56"/>
      <c r="H16" s="56"/>
    </row>
    <row r="17" spans="1:8" ht="12.75">
      <c r="A17" s="49" t="s">
        <v>76</v>
      </c>
      <c r="B17" s="56"/>
      <c r="C17" s="56"/>
      <c r="D17" s="98">
        <f aca="true" t="shared" si="0" ref="D17:D32">F17+G17+H17</f>
        <v>0</v>
      </c>
      <c r="E17" s="56"/>
      <c r="F17" s="56"/>
      <c r="G17" s="56"/>
      <c r="H17" s="56"/>
    </row>
    <row r="18" spans="1:8" ht="12.75">
      <c r="A18" s="49" t="s">
        <v>77</v>
      </c>
      <c r="B18" s="56"/>
      <c r="C18" s="56"/>
      <c r="D18" s="98">
        <f t="shared" si="0"/>
        <v>0</v>
      </c>
      <c r="E18" s="56"/>
      <c r="F18" s="56"/>
      <c r="G18" s="56"/>
      <c r="H18" s="56"/>
    </row>
    <row r="19" spans="1:11" ht="12.75">
      <c r="A19" s="49" t="s">
        <v>78</v>
      </c>
      <c r="B19" s="56"/>
      <c r="C19" s="56"/>
      <c r="D19" s="98">
        <f t="shared" si="0"/>
        <v>0</v>
      </c>
      <c r="E19" s="56"/>
      <c r="F19" s="56"/>
      <c r="G19" s="56"/>
      <c r="H19" s="56"/>
      <c r="J19" s="60"/>
      <c r="K19" s="60"/>
    </row>
    <row r="20" spans="1:10" ht="12.75">
      <c r="A20" s="49" t="s">
        <v>79</v>
      </c>
      <c r="B20" s="56"/>
      <c r="C20" s="56"/>
      <c r="D20" s="98">
        <f t="shared" si="0"/>
        <v>0</v>
      </c>
      <c r="E20" s="56"/>
      <c r="F20" s="56"/>
      <c r="G20" s="56"/>
      <c r="H20" s="56"/>
      <c r="J20" s="60"/>
    </row>
    <row r="21" spans="1:10" ht="12.75">
      <c r="A21" s="49" t="s">
        <v>80</v>
      </c>
      <c r="B21" s="56"/>
      <c r="C21" s="56"/>
      <c r="D21" s="98">
        <f t="shared" si="0"/>
        <v>0</v>
      </c>
      <c r="E21" s="56"/>
      <c r="F21" s="56"/>
      <c r="G21" s="56"/>
      <c r="H21" s="56"/>
      <c r="J21" s="60"/>
    </row>
    <row r="22" spans="1:8" ht="12.75">
      <c r="A22" s="40" t="s">
        <v>23</v>
      </c>
      <c r="B22" s="57"/>
      <c r="C22" s="57"/>
      <c r="D22" s="98"/>
      <c r="E22" s="57"/>
      <c r="F22" s="57"/>
      <c r="G22" s="57"/>
      <c r="H22" s="57"/>
    </row>
    <row r="23" spans="1:8" ht="12.75">
      <c r="A23" s="49" t="s">
        <v>81</v>
      </c>
      <c r="B23" s="56"/>
      <c r="C23" s="56"/>
      <c r="D23" s="98">
        <f t="shared" si="0"/>
        <v>0</v>
      </c>
      <c r="E23" s="56"/>
      <c r="F23" s="56"/>
      <c r="G23" s="56"/>
      <c r="H23" s="56"/>
    </row>
    <row r="24" spans="1:8" ht="12.75">
      <c r="A24" s="49" t="s">
        <v>82</v>
      </c>
      <c r="B24" s="56"/>
      <c r="C24" s="56"/>
      <c r="D24" s="98">
        <f t="shared" si="0"/>
        <v>0</v>
      </c>
      <c r="E24" s="56"/>
      <c r="F24" s="56"/>
      <c r="G24" s="56"/>
      <c r="H24" s="56"/>
    </row>
    <row r="25" spans="1:8" ht="12.75">
      <c r="A25" s="49" t="s">
        <v>83</v>
      </c>
      <c r="B25" s="56"/>
      <c r="C25" s="56"/>
      <c r="D25" s="98">
        <f t="shared" si="0"/>
        <v>0</v>
      </c>
      <c r="E25" s="56"/>
      <c r="F25" s="56"/>
      <c r="G25" s="56"/>
      <c r="H25" s="56"/>
    </row>
    <row r="26" spans="1:8" ht="12.75">
      <c r="A26" s="49" t="s">
        <v>84</v>
      </c>
      <c r="B26" s="56"/>
      <c r="C26" s="56"/>
      <c r="D26" s="98">
        <f t="shared" si="0"/>
        <v>0</v>
      </c>
      <c r="E26" s="56"/>
      <c r="F26" s="56"/>
      <c r="G26" s="56"/>
      <c r="H26" s="56"/>
    </row>
    <row r="27" spans="1:8" ht="12.75">
      <c r="A27" s="49" t="s">
        <v>85</v>
      </c>
      <c r="B27" s="56"/>
      <c r="C27" s="56"/>
      <c r="D27" s="98">
        <f t="shared" si="0"/>
        <v>0</v>
      </c>
      <c r="E27" s="56"/>
      <c r="F27" s="56"/>
      <c r="G27" s="56"/>
      <c r="H27" s="56"/>
    </row>
    <row r="28" spans="1:8" ht="12.75">
      <c r="A28" s="49" t="s">
        <v>86</v>
      </c>
      <c r="B28" s="56"/>
      <c r="C28" s="56"/>
      <c r="D28" s="98">
        <f t="shared" si="0"/>
        <v>0</v>
      </c>
      <c r="E28" s="56"/>
      <c r="F28" s="56"/>
      <c r="G28" s="56"/>
      <c r="H28" s="56"/>
    </row>
    <row r="29" spans="1:8" ht="12.75">
      <c r="A29" s="49" t="s">
        <v>87</v>
      </c>
      <c r="B29" s="56"/>
      <c r="C29" s="56"/>
      <c r="D29" s="98">
        <f t="shared" si="0"/>
        <v>0</v>
      </c>
      <c r="E29" s="56"/>
      <c r="F29" s="56"/>
      <c r="G29" s="56"/>
      <c r="H29" s="56"/>
    </row>
    <row r="30" spans="1:8" ht="12.75">
      <c r="A30" s="49" t="s">
        <v>88</v>
      </c>
      <c r="B30" s="56"/>
      <c r="C30" s="56"/>
      <c r="D30" s="98">
        <f t="shared" si="0"/>
        <v>0</v>
      </c>
      <c r="E30" s="56"/>
      <c r="F30" s="56"/>
      <c r="G30" s="56"/>
      <c r="H30" s="56"/>
    </row>
    <row r="31" spans="1:10" ht="12.75">
      <c r="A31" s="49" t="s">
        <v>89</v>
      </c>
      <c r="B31" s="56"/>
      <c r="C31" s="56"/>
      <c r="D31" s="98">
        <f t="shared" si="0"/>
        <v>0</v>
      </c>
      <c r="E31" s="56"/>
      <c r="F31" s="56"/>
      <c r="G31" s="56"/>
      <c r="H31" s="56"/>
      <c r="J31" s="60"/>
    </row>
    <row r="32" spans="1:10" ht="12.75">
      <c r="A32" s="49" t="s">
        <v>33</v>
      </c>
      <c r="B32" s="56"/>
      <c r="C32" s="56"/>
      <c r="D32" s="98">
        <f t="shared" si="0"/>
        <v>0</v>
      </c>
      <c r="E32" s="56"/>
      <c r="F32" s="56"/>
      <c r="G32" s="56"/>
      <c r="H32" s="56"/>
      <c r="J32" s="60"/>
    </row>
    <row r="33" spans="1:8" s="61" customFormat="1" ht="12.75">
      <c r="A33" s="41" t="s">
        <v>34</v>
      </c>
      <c r="B33" s="57"/>
      <c r="C33" s="57"/>
      <c r="D33" s="98">
        <f>SUM(D16:D32)</f>
        <v>0</v>
      </c>
      <c r="E33" s="56"/>
      <c r="F33" s="57">
        <f>SUM(F16:F32)</f>
        <v>0</v>
      </c>
      <c r="G33" s="57">
        <f>SUM(G16:G32)</f>
        <v>0</v>
      </c>
      <c r="H33" s="56">
        <f>SUM(H16:H32)</f>
        <v>0</v>
      </c>
    </row>
    <row r="34" spans="1:8" ht="12.75">
      <c r="A34" s="40" t="s">
        <v>35</v>
      </c>
      <c r="B34" s="57"/>
      <c r="C34" s="57"/>
      <c r="D34" s="100">
        <f>F34+G34+H34</f>
        <v>0</v>
      </c>
      <c r="E34" s="57"/>
      <c r="F34" s="57"/>
      <c r="G34" s="57"/>
      <c r="H34" s="57"/>
    </row>
    <row r="35" spans="1:8" ht="12.75">
      <c r="A35" s="40" t="s">
        <v>90</v>
      </c>
      <c r="B35" s="57"/>
      <c r="C35" s="57"/>
      <c r="D35" s="100">
        <f>F35+G35+H35</f>
        <v>0</v>
      </c>
      <c r="E35" s="57"/>
      <c r="F35" s="57"/>
      <c r="G35" s="57"/>
      <c r="H35" s="57"/>
    </row>
    <row r="36" spans="1:8" ht="12.75">
      <c r="A36" s="16" t="s">
        <v>91</v>
      </c>
      <c r="B36" s="59"/>
      <c r="C36" s="59"/>
      <c r="D36" s="99"/>
      <c r="E36" s="59"/>
      <c r="F36" s="59"/>
      <c r="G36" s="59"/>
      <c r="H36" s="59"/>
    </row>
    <row r="37" spans="1:8" ht="12.75">
      <c r="A37" s="38" t="s">
        <v>92</v>
      </c>
      <c r="B37" s="56"/>
      <c r="C37" s="56"/>
      <c r="D37" s="98">
        <f>F37+G37+H37</f>
        <v>0</v>
      </c>
      <c r="E37" s="56"/>
      <c r="F37" s="56"/>
      <c r="G37" s="56"/>
      <c r="H37" s="56"/>
    </row>
    <row r="38" spans="1:8" ht="12.75">
      <c r="A38" s="38" t="s">
        <v>93</v>
      </c>
      <c r="B38" s="57"/>
      <c r="C38" s="57"/>
      <c r="D38" s="98">
        <f>F38+G38+H38</f>
        <v>0</v>
      </c>
      <c r="E38" s="57"/>
      <c r="F38" s="57"/>
      <c r="G38" s="57"/>
      <c r="H38" s="57"/>
    </row>
    <row r="39" spans="1:8" ht="12.75">
      <c r="A39" s="38" t="s">
        <v>40</v>
      </c>
      <c r="B39" s="56"/>
      <c r="C39" s="56"/>
      <c r="D39" s="98">
        <f>F39+G39+H39</f>
        <v>0</v>
      </c>
      <c r="E39" s="56"/>
      <c r="F39" s="56"/>
      <c r="G39" s="56"/>
      <c r="H39" s="56"/>
    </row>
    <row r="40" spans="1:8" ht="12.75">
      <c r="A40" s="38" t="s">
        <v>147</v>
      </c>
      <c r="B40" s="56"/>
      <c r="C40" s="56"/>
      <c r="D40" s="98">
        <f>F40+G40+H40</f>
        <v>0</v>
      </c>
      <c r="E40" s="56"/>
      <c r="F40" s="56"/>
      <c r="G40" s="56"/>
      <c r="H40" s="56"/>
    </row>
    <row r="41" spans="1:8" s="61" customFormat="1" ht="12.75" customHeight="1">
      <c r="A41" s="62" t="s">
        <v>94</v>
      </c>
      <c r="B41" s="57"/>
      <c r="C41" s="57"/>
      <c r="D41" s="98">
        <f>SUM(D37:D40)</f>
        <v>0</v>
      </c>
      <c r="E41" s="56"/>
      <c r="F41" s="57">
        <f>SUM(F37:F40)</f>
        <v>0</v>
      </c>
      <c r="G41" s="57">
        <f>SUM(G37:G40)</f>
        <v>0</v>
      </c>
      <c r="H41" s="56">
        <f>SUM(H37:H40)</f>
        <v>0</v>
      </c>
    </row>
    <row r="42" spans="1:8" ht="18" customHeight="1">
      <c r="A42" s="37" t="s">
        <v>148</v>
      </c>
      <c r="B42" s="59"/>
      <c r="C42" s="59"/>
      <c r="D42" s="99"/>
      <c r="E42" s="59"/>
      <c r="F42" s="59"/>
      <c r="G42" s="59"/>
      <c r="H42" s="59"/>
    </row>
    <row r="43" spans="1:8" ht="12.75" customHeight="1">
      <c r="A43" s="38" t="s">
        <v>44</v>
      </c>
      <c r="B43" s="56"/>
      <c r="C43" s="56"/>
      <c r="D43" s="98">
        <f aca="true" t="shared" si="1" ref="D43:D48">F43+G43+H43</f>
        <v>0</v>
      </c>
      <c r="E43" s="56"/>
      <c r="F43" s="56"/>
      <c r="G43" s="56"/>
      <c r="H43" s="56"/>
    </row>
    <row r="44" spans="1:8" ht="12.75" customHeight="1">
      <c r="A44" s="38" t="s">
        <v>45</v>
      </c>
      <c r="B44" s="56"/>
      <c r="C44" s="56"/>
      <c r="D44" s="98">
        <f t="shared" si="1"/>
        <v>0</v>
      </c>
      <c r="E44" s="56"/>
      <c r="F44" s="56"/>
      <c r="G44" s="56"/>
      <c r="H44" s="56"/>
    </row>
    <row r="45" spans="1:8" ht="12.75" customHeight="1">
      <c r="A45" s="38" t="s">
        <v>46</v>
      </c>
      <c r="B45" s="56"/>
      <c r="C45" s="56"/>
      <c r="D45" s="98">
        <f t="shared" si="1"/>
        <v>0</v>
      </c>
      <c r="E45" s="56"/>
      <c r="F45" s="56"/>
      <c r="G45" s="56"/>
      <c r="H45" s="56"/>
    </row>
    <row r="46" spans="1:8" ht="12.75" customHeight="1">
      <c r="A46" s="38" t="s">
        <v>47</v>
      </c>
      <c r="B46" s="56"/>
      <c r="C46" s="56"/>
      <c r="D46" s="98">
        <f t="shared" si="1"/>
        <v>0</v>
      </c>
      <c r="E46" s="56"/>
      <c r="F46" s="56"/>
      <c r="G46" s="56"/>
      <c r="H46" s="56"/>
    </row>
    <row r="47" spans="1:8" ht="12.75" customHeight="1">
      <c r="A47" s="38" t="s">
        <v>48</v>
      </c>
      <c r="B47" s="56"/>
      <c r="C47" s="56"/>
      <c r="D47" s="98">
        <f t="shared" si="1"/>
        <v>0</v>
      </c>
      <c r="E47" s="56"/>
      <c r="F47" s="56"/>
      <c r="G47" s="56"/>
      <c r="H47" s="56"/>
    </row>
    <row r="48" spans="1:8" ht="12.75" customHeight="1">
      <c r="A48" s="38" t="s">
        <v>49</v>
      </c>
      <c r="B48" s="56"/>
      <c r="C48" s="56"/>
      <c r="D48" s="98">
        <f t="shared" si="1"/>
        <v>0</v>
      </c>
      <c r="E48" s="56"/>
      <c r="F48" s="56"/>
      <c r="G48" s="56"/>
      <c r="H48" s="56"/>
    </row>
    <row r="49" spans="1:8" ht="12.75" customHeight="1">
      <c r="A49" s="39" t="s">
        <v>96</v>
      </c>
      <c r="B49" s="56"/>
      <c r="C49" s="56"/>
      <c r="D49" s="98">
        <f>SUM(D43:D48)</f>
        <v>0</v>
      </c>
      <c r="E49" s="56"/>
      <c r="F49" s="56">
        <f>SUM(F43:F48)</f>
        <v>0</v>
      </c>
      <c r="G49" s="56">
        <f>SUM(G43:G48)</f>
        <v>0</v>
      </c>
      <c r="H49" s="56">
        <f>SUM(H43:H48)</f>
        <v>0</v>
      </c>
    </row>
    <row r="50" spans="1:8" ht="18.75" customHeight="1">
      <c r="A50" s="37" t="s">
        <v>97</v>
      </c>
      <c r="B50" s="59"/>
      <c r="C50" s="59"/>
      <c r="D50" s="99"/>
      <c r="E50" s="59"/>
      <c r="F50" s="59"/>
      <c r="G50" s="59"/>
      <c r="H50" s="59"/>
    </row>
    <row r="51" spans="1:8" ht="12.75">
      <c r="A51" s="69" t="s">
        <v>152</v>
      </c>
      <c r="B51" s="56"/>
      <c r="C51" s="56"/>
      <c r="D51" s="98">
        <f>F51+G51+H51</f>
        <v>0</v>
      </c>
      <c r="E51" s="56"/>
      <c r="F51" s="56"/>
      <c r="G51" s="56"/>
      <c r="H51" s="56"/>
    </row>
    <row r="52" spans="1:8" ht="12.75">
      <c r="A52" s="38" t="s">
        <v>153</v>
      </c>
      <c r="B52" s="56"/>
      <c r="C52" s="56"/>
      <c r="D52" s="98">
        <f>F52+G52+H52</f>
        <v>0</v>
      </c>
      <c r="E52" s="56"/>
      <c r="F52" s="56"/>
      <c r="G52" s="56"/>
      <c r="H52" s="56"/>
    </row>
    <row r="53" spans="1:8" ht="12.75">
      <c r="A53" s="38" t="s">
        <v>52</v>
      </c>
      <c r="B53" s="56"/>
      <c r="C53" s="56"/>
      <c r="D53" s="98">
        <f>F53+G53+H53</f>
        <v>0</v>
      </c>
      <c r="E53" s="56"/>
      <c r="F53" s="56"/>
      <c r="G53" s="56"/>
      <c r="H53" s="56"/>
    </row>
    <row r="54" spans="1:8" ht="12.75">
      <c r="A54" s="40" t="s">
        <v>53</v>
      </c>
      <c r="B54" s="56"/>
      <c r="C54" s="56"/>
      <c r="D54" s="98">
        <f>F54+G54+H54</f>
        <v>0</v>
      </c>
      <c r="E54" s="56"/>
      <c r="F54" s="56"/>
      <c r="G54" s="56"/>
      <c r="H54" s="56"/>
    </row>
    <row r="55" spans="1:8" s="61" customFormat="1" ht="12.75">
      <c r="A55" s="41" t="s">
        <v>54</v>
      </c>
      <c r="B55" s="57"/>
      <c r="C55" s="57"/>
      <c r="D55" s="100">
        <f>SUM(D51:D54)</f>
        <v>0</v>
      </c>
      <c r="E55" s="57"/>
      <c r="F55" s="57">
        <f>SUM(F51:F54)</f>
        <v>0</v>
      </c>
      <c r="G55" s="57">
        <f>SUM(G51:G54)</f>
        <v>0</v>
      </c>
      <c r="H55" s="57">
        <f>SUM(H51:H54)</f>
        <v>0</v>
      </c>
    </row>
    <row r="56" spans="1:145" ht="17.25" customHeight="1">
      <c r="A56" s="37" t="s">
        <v>55</v>
      </c>
      <c r="B56" s="59"/>
      <c r="C56" s="59"/>
      <c r="D56" s="99"/>
      <c r="E56" s="59"/>
      <c r="F56" s="59"/>
      <c r="G56" s="59"/>
      <c r="H56" s="59"/>
      <c r="I56" s="63"/>
      <c r="J56" s="64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</row>
    <row r="57" spans="1:146" s="38" customFormat="1" ht="12.75">
      <c r="A57" s="38" t="s">
        <v>98</v>
      </c>
      <c r="B57" s="65"/>
      <c r="C57" s="65"/>
      <c r="D57" s="101">
        <f>F57+G57+H57</f>
        <v>0</v>
      </c>
      <c r="E57" s="65"/>
      <c r="F57" s="65"/>
      <c r="G57" s="65"/>
      <c r="H57" s="65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7"/>
    </row>
    <row r="58" spans="1:8" ht="15.75" customHeight="1">
      <c r="A58" s="16" t="s">
        <v>57</v>
      </c>
      <c r="B58" s="59"/>
      <c r="C58" s="59"/>
      <c r="D58" s="99">
        <f>D57+D55+D49+D41+D35+D34+D33+D14</f>
        <v>0</v>
      </c>
      <c r="E58" s="59"/>
      <c r="F58" s="59">
        <f>F57+F55+F41+F35+F34+F33+F14+F49</f>
        <v>0</v>
      </c>
      <c r="G58" s="59">
        <f>G57+G55+G41+G35+G34+G33+G14+G49</f>
        <v>0</v>
      </c>
      <c r="H58" s="59">
        <f>H57+H55+H41+H35+H34+H33+H14+H49</f>
        <v>0</v>
      </c>
    </row>
    <row r="61" ht="12.75">
      <c r="A61" s="48"/>
    </row>
    <row r="62" spans="1:2" ht="12.75">
      <c r="A62" t="s">
        <v>101</v>
      </c>
      <c r="B62" s="102" t="s">
        <v>117</v>
      </c>
    </row>
    <row r="63" ht="12.75">
      <c r="A63" s="69"/>
    </row>
    <row r="65" spans="1:2" ht="12.75">
      <c r="A65" s="102" t="s">
        <v>169</v>
      </c>
      <c r="B65" s="102" t="s">
        <v>117</v>
      </c>
    </row>
    <row r="66" ht="12.75">
      <c r="B66" s="46"/>
    </row>
    <row r="67" ht="12.75">
      <c r="B67" s="46"/>
    </row>
    <row r="68" spans="1:2" ht="12.75">
      <c r="A68" s="102" t="s">
        <v>170</v>
      </c>
      <c r="B68" s="102" t="s">
        <v>117</v>
      </c>
    </row>
    <row r="69" spans="1:2" ht="12.75">
      <c r="A69" s="46"/>
      <c r="B69" s="46"/>
    </row>
    <row r="70" spans="1:2" ht="12.75">
      <c r="A70" s="46"/>
      <c r="B70" s="46"/>
    </row>
    <row r="71" spans="1:2" ht="12.75">
      <c r="A71" s="46"/>
      <c r="B71" s="46"/>
    </row>
    <row r="72" spans="1:8" ht="12.75" customHeight="1">
      <c r="A72" s="147" t="s">
        <v>199</v>
      </c>
      <c r="B72" s="147"/>
      <c r="C72" s="147"/>
      <c r="D72" s="147"/>
      <c r="E72" s="147"/>
      <c r="F72" s="147"/>
      <c r="G72" s="147"/>
      <c r="H72" s="147"/>
    </row>
    <row r="73" ht="12.75">
      <c r="A73" t="s">
        <v>200</v>
      </c>
    </row>
    <row r="86" spans="1:8" ht="20.25">
      <c r="A86" s="146"/>
      <c r="B86" s="146"/>
      <c r="C86" s="146"/>
      <c r="D86" s="146"/>
      <c r="E86" s="146"/>
      <c r="F86" s="146"/>
      <c r="G86" s="146"/>
      <c r="H86" s="146"/>
    </row>
    <row r="92" spans="1:8" ht="12.75">
      <c r="A92" s="54"/>
      <c r="B92" s="54"/>
      <c r="C92" s="54"/>
      <c r="D92" s="54"/>
      <c r="E92" s="54"/>
      <c r="F92" s="54"/>
      <c r="G92" s="54"/>
      <c r="H92" s="54"/>
    </row>
    <row r="93" spans="1:8" ht="12.75">
      <c r="A93" s="40"/>
      <c r="B93" s="70"/>
      <c r="C93" s="70"/>
      <c r="D93" s="70"/>
      <c r="E93" s="70"/>
      <c r="F93" s="70"/>
      <c r="G93" s="70"/>
      <c r="H93" s="70"/>
    </row>
    <row r="94" spans="1:8" ht="12.75">
      <c r="A94" s="49"/>
      <c r="B94" s="56"/>
      <c r="C94" s="56"/>
      <c r="D94" s="56"/>
      <c r="E94" s="56"/>
      <c r="F94" s="56"/>
      <c r="G94" s="56"/>
      <c r="H94" s="56"/>
    </row>
    <row r="95" spans="1:8" ht="12.75">
      <c r="A95" s="49"/>
      <c r="B95" s="56"/>
      <c r="C95" s="56"/>
      <c r="D95" s="56"/>
      <c r="E95" s="56"/>
      <c r="F95" s="56"/>
      <c r="G95" s="56"/>
      <c r="H95" s="56"/>
    </row>
    <row r="96" spans="1:8" ht="12.75">
      <c r="A96" s="40"/>
      <c r="B96" s="56"/>
      <c r="C96" s="56"/>
      <c r="D96" s="56"/>
      <c r="E96" s="56"/>
      <c r="F96" s="56"/>
      <c r="G96" s="56"/>
      <c r="H96" s="56"/>
    </row>
    <row r="97" spans="1:8" ht="12.75">
      <c r="A97" s="49"/>
      <c r="B97" s="56"/>
      <c r="C97" s="56"/>
      <c r="D97" s="56"/>
      <c r="E97" s="56"/>
      <c r="F97" s="56"/>
      <c r="G97" s="56"/>
      <c r="H97" s="56"/>
    </row>
    <row r="98" spans="1:8" ht="12.75">
      <c r="A98" s="40"/>
      <c r="B98" s="56"/>
      <c r="C98" s="56"/>
      <c r="D98" s="56"/>
      <c r="E98" s="56"/>
      <c r="F98" s="56"/>
      <c r="G98" s="56"/>
      <c r="H98" s="56"/>
    </row>
    <row r="99" spans="1:8" ht="12.75">
      <c r="A99" s="49"/>
      <c r="B99" s="56"/>
      <c r="C99" s="56"/>
      <c r="D99" s="56"/>
      <c r="E99" s="56"/>
      <c r="F99" s="56"/>
      <c r="G99" s="56"/>
      <c r="H99" s="56"/>
    </row>
    <row r="100" spans="1:8" ht="12.75">
      <c r="A100" s="49"/>
      <c r="B100" s="56"/>
      <c r="C100" s="56"/>
      <c r="D100" s="56"/>
      <c r="E100" s="56"/>
      <c r="F100" s="56"/>
      <c r="G100" s="56"/>
      <c r="H100" s="56"/>
    </row>
    <row r="101" spans="1:8" ht="12.75">
      <c r="A101" s="49"/>
      <c r="B101" s="56"/>
      <c r="C101" s="56"/>
      <c r="D101" s="56"/>
      <c r="E101" s="56"/>
      <c r="F101" s="56"/>
      <c r="G101" s="56"/>
      <c r="H101" s="56"/>
    </row>
    <row r="102" spans="1:8" ht="12.75">
      <c r="A102" s="49"/>
      <c r="B102" s="56"/>
      <c r="C102" s="56"/>
      <c r="D102" s="56"/>
      <c r="E102" s="56"/>
      <c r="F102" s="56"/>
      <c r="G102" s="56"/>
      <c r="H102" s="56"/>
    </row>
    <row r="103" spans="1:8" ht="12.75">
      <c r="A103" s="49"/>
      <c r="B103" s="56"/>
      <c r="C103" s="56"/>
      <c r="D103" s="56"/>
      <c r="E103" s="56"/>
      <c r="F103" s="56"/>
      <c r="G103" s="56"/>
      <c r="H103" s="56"/>
    </row>
    <row r="104" spans="1:8" ht="12.75">
      <c r="A104" s="40"/>
      <c r="B104" s="56"/>
      <c r="C104" s="56"/>
      <c r="D104" s="56"/>
      <c r="E104" s="56"/>
      <c r="F104" s="56"/>
      <c r="G104" s="56"/>
      <c r="H104" s="56"/>
    </row>
    <row r="105" spans="1:8" ht="12.75">
      <c r="A105" s="49"/>
      <c r="B105" s="56"/>
      <c r="C105" s="56"/>
      <c r="D105" s="56"/>
      <c r="E105" s="56"/>
      <c r="F105" s="56"/>
      <c r="G105" s="56"/>
      <c r="H105" s="56"/>
    </row>
    <row r="106" spans="1:8" ht="12.75">
      <c r="A106" s="40"/>
      <c r="B106" s="56"/>
      <c r="C106" s="56"/>
      <c r="D106" s="56"/>
      <c r="E106" s="56"/>
      <c r="F106" s="56"/>
      <c r="G106" s="56"/>
      <c r="H106" s="56"/>
    </row>
    <row r="107" spans="1:8" ht="12.75">
      <c r="A107" s="49"/>
      <c r="B107" s="56"/>
      <c r="C107" s="56"/>
      <c r="D107" s="56"/>
      <c r="E107" s="56"/>
      <c r="F107" s="56"/>
      <c r="G107" s="56"/>
      <c r="H107" s="56"/>
    </row>
    <row r="108" spans="1:8" ht="12.75">
      <c r="A108" s="40"/>
      <c r="B108" s="56"/>
      <c r="C108" s="56"/>
      <c r="D108" s="56"/>
      <c r="E108" s="56"/>
      <c r="F108" s="56"/>
      <c r="G108" s="56"/>
      <c r="H108" s="56"/>
    </row>
    <row r="109" spans="1:8" ht="12.75">
      <c r="A109" s="49"/>
      <c r="B109" s="56"/>
      <c r="C109" s="56"/>
      <c r="D109" s="56"/>
      <c r="E109" s="56"/>
      <c r="F109" s="56"/>
      <c r="G109" s="56"/>
      <c r="H109" s="56"/>
    </row>
    <row r="110" spans="1:8" ht="12.75">
      <c r="A110" s="40"/>
      <c r="B110" s="56"/>
      <c r="C110" s="56"/>
      <c r="D110" s="56"/>
      <c r="E110" s="56"/>
      <c r="F110" s="56"/>
      <c r="G110" s="56"/>
      <c r="H110" s="56"/>
    </row>
    <row r="111" spans="1:8" ht="12.75">
      <c r="A111" s="49"/>
      <c r="B111" s="56"/>
      <c r="C111" s="56"/>
      <c r="D111" s="56"/>
      <c r="E111" s="56"/>
      <c r="F111" s="56"/>
      <c r="G111" s="56"/>
      <c r="H111" s="56"/>
    </row>
    <row r="112" spans="1:8" ht="12.75">
      <c r="A112" s="40"/>
      <c r="B112" s="56"/>
      <c r="C112" s="56"/>
      <c r="D112" s="56"/>
      <c r="E112" s="56"/>
      <c r="F112" s="56"/>
      <c r="G112" s="56"/>
      <c r="H112" s="56"/>
    </row>
    <row r="113" spans="1:8" ht="12.75">
      <c r="A113" s="49"/>
      <c r="B113" s="56"/>
      <c r="C113" s="56"/>
      <c r="D113" s="56"/>
      <c r="E113" s="56"/>
      <c r="F113" s="56"/>
      <c r="G113" s="56"/>
      <c r="H113" s="56"/>
    </row>
    <row r="114" spans="1:8" ht="12.75">
      <c r="A114" s="40"/>
      <c r="B114" s="56"/>
      <c r="C114" s="56"/>
      <c r="D114" s="56"/>
      <c r="E114" s="56"/>
      <c r="F114" s="56"/>
      <c r="G114" s="56"/>
      <c r="H114" s="56"/>
    </row>
    <row r="115" spans="1:8" ht="12.75">
      <c r="A115" s="49"/>
      <c r="B115" s="56"/>
      <c r="C115" s="56"/>
      <c r="D115" s="56"/>
      <c r="E115" s="56"/>
      <c r="F115" s="56"/>
      <c r="G115" s="56"/>
      <c r="H115" s="56"/>
    </row>
    <row r="116" spans="1:8" ht="12.75">
      <c r="A116" s="40"/>
      <c r="B116" s="56"/>
      <c r="C116" s="56"/>
      <c r="D116" s="56"/>
      <c r="E116" s="56"/>
      <c r="F116" s="56"/>
      <c r="G116" s="56"/>
      <c r="H116" s="56"/>
    </row>
    <row r="117" spans="1:8" ht="12.75">
      <c r="A117" s="40"/>
      <c r="B117" s="56"/>
      <c r="C117" s="56"/>
      <c r="D117" s="56"/>
      <c r="E117" s="56"/>
      <c r="F117" s="56"/>
      <c r="G117" s="56"/>
      <c r="H117" s="56"/>
    </row>
    <row r="118" spans="2:8" ht="12.75">
      <c r="B118" s="60"/>
      <c r="C118" s="60"/>
      <c r="D118" s="60"/>
      <c r="E118" s="60"/>
      <c r="F118" s="60"/>
      <c r="G118" s="60"/>
      <c r="H118" s="60"/>
    </row>
  </sheetData>
  <sheetProtection/>
  <mergeCells count="4">
    <mergeCell ref="A1:H1"/>
    <mergeCell ref="A2:H2"/>
    <mergeCell ref="A86:H86"/>
    <mergeCell ref="A72:H72"/>
  </mergeCells>
  <printOptions/>
  <pageMargins left="0.75" right="0.75" top="1" bottom="1" header="0.5" footer="0.5"/>
  <pageSetup horizontalDpi="600" verticalDpi="600" orientation="portrait" scale="60" r:id="rId1"/>
  <headerFooter alignWithMargins="0">
    <oddHeader>&amp;RRider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E53"/>
  <sheetViews>
    <sheetView view="pageBreakPreview" zoomScaleSheetLayoutView="100" zoomScalePageLayoutView="0" workbookViewId="0" topLeftCell="A13">
      <selection activeCell="A17" sqref="A17:D17"/>
    </sheetView>
  </sheetViews>
  <sheetFormatPr defaultColWidth="9.140625" defaultRowHeight="12.75"/>
  <cols>
    <col min="1" max="1" width="48.7109375" style="0" bestFit="1" customWidth="1"/>
    <col min="2" max="2" width="43.7109375" style="0" customWidth="1"/>
    <col min="3" max="3" width="31.7109375" style="0" customWidth="1"/>
    <col min="4" max="4" width="19.7109375" style="0" customWidth="1"/>
  </cols>
  <sheetData>
    <row r="1" spans="1:3" ht="20.25">
      <c r="A1" s="151" t="s">
        <v>158</v>
      </c>
      <c r="B1" s="146"/>
      <c r="C1" s="146"/>
    </row>
    <row r="2" spans="1:3" ht="15.75">
      <c r="A2" s="143" t="s">
        <v>157</v>
      </c>
      <c r="B2" s="143"/>
      <c r="C2" s="143"/>
    </row>
    <row r="3" spans="1:3" ht="15.75">
      <c r="A3" s="143"/>
      <c r="B3" s="143"/>
      <c r="C3" s="143"/>
    </row>
    <row r="5" spans="1:4" ht="15.75">
      <c r="A5" s="149"/>
      <c r="B5" s="150"/>
      <c r="C5" s="150"/>
      <c r="D5" s="150"/>
    </row>
    <row r="6" spans="1:4" ht="15.75">
      <c r="A6" s="71"/>
      <c r="B6" s="72"/>
      <c r="C6" s="72"/>
      <c r="D6" s="72"/>
    </row>
    <row r="7" spans="2:3" ht="15">
      <c r="B7" s="73"/>
      <c r="C7" s="73"/>
    </row>
    <row r="8" spans="1:4" ht="17.25">
      <c r="A8" s="73" t="s">
        <v>103</v>
      </c>
      <c r="B8" s="74"/>
      <c r="C8" s="73" t="s">
        <v>104</v>
      </c>
      <c r="D8" s="75"/>
    </row>
    <row r="9" spans="1:4" ht="15">
      <c r="A9" s="73"/>
      <c r="B9" s="73"/>
      <c r="C9" s="73"/>
      <c r="D9" s="73"/>
    </row>
    <row r="10" spans="1:4" ht="17.25">
      <c r="A10" s="73" t="s">
        <v>105</v>
      </c>
      <c r="B10" s="74"/>
      <c r="C10" s="73" t="s">
        <v>106</v>
      </c>
      <c r="D10" s="75"/>
    </row>
    <row r="11" spans="1:4" ht="17.25">
      <c r="A11" s="73"/>
      <c r="B11" s="74"/>
      <c r="C11" s="73"/>
      <c r="D11" s="73"/>
    </row>
    <row r="12" spans="1:4" ht="17.25">
      <c r="A12" s="73"/>
      <c r="B12" s="74"/>
      <c r="C12" s="73" t="s">
        <v>107</v>
      </c>
      <c r="D12" s="76"/>
    </row>
    <row r="13" spans="1:4" ht="15">
      <c r="A13" s="73"/>
      <c r="B13" s="73"/>
      <c r="C13" s="73"/>
      <c r="D13" s="73"/>
    </row>
    <row r="14" spans="1:4" ht="17.25">
      <c r="A14" s="73" t="s">
        <v>108</v>
      </c>
      <c r="B14" s="74"/>
      <c r="C14" s="73"/>
      <c r="D14" s="77"/>
    </row>
    <row r="15" spans="1:4" ht="15">
      <c r="A15" s="73"/>
      <c r="B15" s="73"/>
      <c r="C15" s="73"/>
      <c r="D15" s="73"/>
    </row>
    <row r="16" spans="1:4" ht="17.25">
      <c r="A16" s="73" t="s">
        <v>109</v>
      </c>
      <c r="B16" s="74"/>
      <c r="C16" s="73"/>
      <c r="D16" s="77"/>
    </row>
    <row r="17" spans="1:4" ht="17.25">
      <c r="A17" s="73"/>
      <c r="B17" s="74"/>
      <c r="C17" s="73"/>
      <c r="D17" s="77"/>
    </row>
    <row r="18" spans="1:3" ht="15">
      <c r="A18" s="73" t="s">
        <v>67</v>
      </c>
      <c r="B18" s="73"/>
      <c r="C18" s="73"/>
    </row>
    <row r="19" spans="1:3" ht="15">
      <c r="A19" s="73"/>
      <c r="B19" s="73"/>
      <c r="C19" s="73"/>
    </row>
    <row r="20" spans="1:3" ht="15">
      <c r="A20" s="73"/>
      <c r="B20" s="73"/>
      <c r="C20" s="73"/>
    </row>
    <row r="21" spans="1:4" ht="15.75" thickBot="1">
      <c r="A21" s="148"/>
      <c r="B21" s="148"/>
      <c r="C21" s="148"/>
      <c r="D21" s="78"/>
    </row>
    <row r="22" spans="2:3" ht="15">
      <c r="B22" s="73"/>
      <c r="C22" s="73"/>
    </row>
    <row r="23" spans="1:3" ht="15">
      <c r="A23" s="79" t="s">
        <v>8</v>
      </c>
      <c r="B23" s="79" t="s">
        <v>110</v>
      </c>
      <c r="C23" s="80"/>
    </row>
    <row r="24" spans="1:3" ht="15">
      <c r="A24" s="80"/>
      <c r="B24" s="81"/>
      <c r="C24" s="73"/>
    </row>
    <row r="25" spans="1:3" ht="15">
      <c r="A25" s="82" t="s">
        <v>111</v>
      </c>
      <c r="B25" s="83"/>
      <c r="C25" s="73"/>
    </row>
    <row r="26" spans="1:2" ht="12.75">
      <c r="A26" s="46"/>
      <c r="B26" s="84"/>
    </row>
    <row r="27" spans="1:2" ht="15">
      <c r="A27" s="82" t="s">
        <v>112</v>
      </c>
      <c r="B27" s="83"/>
    </row>
    <row r="28" spans="1:3" ht="17.25">
      <c r="A28" s="46"/>
      <c r="B28" s="84"/>
      <c r="C28" s="85"/>
    </row>
    <row r="29" spans="1:3" ht="15">
      <c r="A29" s="82" t="s">
        <v>113</v>
      </c>
      <c r="B29" s="83"/>
      <c r="C29" s="86"/>
    </row>
    <row r="30" spans="1:3" ht="17.25">
      <c r="A30" s="46"/>
      <c r="B30" s="84"/>
      <c r="C30" s="85"/>
    </row>
    <row r="31" spans="1:3" ht="17.25">
      <c r="A31" s="82" t="s">
        <v>114</v>
      </c>
      <c r="B31" s="83"/>
      <c r="C31" s="85"/>
    </row>
    <row r="32" spans="1:3" ht="15">
      <c r="A32" s="80"/>
      <c r="B32" s="87"/>
      <c r="C32" s="86"/>
    </row>
    <row r="33" spans="1:3" ht="17.25">
      <c r="A33" s="82" t="s">
        <v>115</v>
      </c>
      <c r="B33" s="83">
        <f>-B25+B27+B29+B31</f>
        <v>0</v>
      </c>
      <c r="C33" s="85"/>
    </row>
    <row r="34" spans="1:3" ht="17.25">
      <c r="A34" s="88" t="s">
        <v>201</v>
      </c>
      <c r="B34" s="89"/>
      <c r="C34" s="85"/>
    </row>
    <row r="35" spans="1:5" ht="12.75">
      <c r="A35" s="46"/>
      <c r="E35" s="46"/>
    </row>
    <row r="36" ht="12.75">
      <c r="A36" s="46"/>
    </row>
    <row r="37" ht="12.75">
      <c r="A37" s="46"/>
    </row>
    <row r="39" spans="1:2" ht="12.75">
      <c r="A39" s="46"/>
      <c r="B39" s="46"/>
    </row>
    <row r="41" spans="1:2" ht="12.75">
      <c r="A41" s="48"/>
      <c r="B41" s="48"/>
    </row>
    <row r="42" spans="1:4" ht="12.75">
      <c r="A42" s="122" t="s">
        <v>116</v>
      </c>
      <c r="B42" s="123" t="s">
        <v>117</v>
      </c>
      <c r="D42" s="86"/>
    </row>
    <row r="43" spans="1:2" ht="12.75">
      <c r="A43" s="46"/>
      <c r="B43" s="46"/>
    </row>
    <row r="44" ht="12.75">
      <c r="D44" s="86"/>
    </row>
    <row r="45" spans="1:4" ht="12.75">
      <c r="A45" s="102" t="s">
        <v>169</v>
      </c>
      <c r="B45" s="102" t="s">
        <v>117</v>
      </c>
      <c r="D45" s="86"/>
    </row>
    <row r="46" spans="2:4" ht="12.75">
      <c r="B46" s="46"/>
      <c r="D46" s="86"/>
    </row>
    <row r="47" spans="2:4" ht="12.75">
      <c r="B47" s="46"/>
      <c r="D47" s="86"/>
    </row>
    <row r="48" spans="1:4" ht="12.75">
      <c r="A48" s="102" t="s">
        <v>170</v>
      </c>
      <c r="B48" s="102" t="s">
        <v>117</v>
      </c>
      <c r="D48" s="90"/>
    </row>
    <row r="49" ht="12.75">
      <c r="D49" s="86"/>
    </row>
    <row r="50" spans="2:4" ht="15.75">
      <c r="B50" s="91"/>
      <c r="D50" s="90"/>
    </row>
    <row r="51" ht="12.75">
      <c r="D51" s="92"/>
    </row>
    <row r="52" ht="12.75">
      <c r="D52" s="92"/>
    </row>
    <row r="53" ht="12.75">
      <c r="D53" s="86"/>
    </row>
  </sheetData>
  <sheetProtection formatCells="0" selectLockedCells="1" selectUnlockedCells="1"/>
  <mergeCells count="5">
    <mergeCell ref="A21:C21"/>
    <mergeCell ref="A5:D5"/>
    <mergeCell ref="A1:C1"/>
    <mergeCell ref="A2:C2"/>
    <mergeCell ref="A3:C3"/>
  </mergeCells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&amp;RRider 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453"/>
  <sheetViews>
    <sheetView workbookViewId="0" topLeftCell="A1">
      <selection activeCell="A17" sqref="A17:D17"/>
    </sheetView>
  </sheetViews>
  <sheetFormatPr defaultColWidth="9.140625" defaultRowHeight="12.75"/>
  <cols>
    <col min="1" max="1" width="3.28125" style="0" customWidth="1"/>
    <col min="2" max="2" width="30.7109375" style="0" customWidth="1"/>
    <col min="3" max="4" width="18.7109375" style="51" customWidth="1"/>
    <col min="5" max="5" width="18.7109375" style="0" customWidth="1"/>
    <col min="6" max="6" width="15.57421875" style="0" hidden="1" customWidth="1"/>
    <col min="7" max="7" width="10.7109375" style="0" customWidth="1"/>
  </cols>
  <sheetData>
    <row r="1" spans="1:255" ht="18">
      <c r="A1" s="154" t="s">
        <v>154</v>
      </c>
      <c r="B1" s="154"/>
      <c r="C1" s="154"/>
      <c r="D1" s="154"/>
      <c r="E1" s="154"/>
      <c r="F1" s="1"/>
      <c r="G1" s="1"/>
      <c r="H1" s="2"/>
      <c r="I1" s="3"/>
      <c r="J1" s="1"/>
      <c r="K1" s="1"/>
      <c r="L1" s="1"/>
      <c r="M1" s="1"/>
      <c r="N1" s="1"/>
      <c r="O1" s="1"/>
      <c r="P1" s="2"/>
      <c r="Q1" s="3"/>
      <c r="R1" s="1"/>
      <c r="S1" s="1"/>
      <c r="T1" s="1"/>
      <c r="U1" s="1"/>
      <c r="V1" s="1"/>
      <c r="W1" s="1"/>
      <c r="X1" s="2"/>
      <c r="Y1" s="3"/>
      <c r="Z1" s="1"/>
      <c r="AA1" s="1"/>
      <c r="AB1" s="1"/>
      <c r="AC1" s="1"/>
      <c r="AD1" s="1"/>
      <c r="AE1" s="1"/>
      <c r="AF1" s="2"/>
      <c r="AG1" s="3"/>
      <c r="AH1" s="1"/>
      <c r="AI1" s="1"/>
      <c r="AJ1" s="1"/>
      <c r="AK1" s="1"/>
      <c r="AL1" s="1"/>
      <c r="AM1" s="1"/>
      <c r="AN1" s="2"/>
      <c r="AO1" s="3"/>
      <c r="AP1" s="1"/>
      <c r="AQ1" s="1"/>
      <c r="AR1" s="1"/>
      <c r="AS1" s="1"/>
      <c r="AT1" s="1"/>
      <c r="AU1" s="1"/>
      <c r="AV1" s="2"/>
      <c r="AW1" s="3"/>
      <c r="AX1" s="1"/>
      <c r="AY1" s="1"/>
      <c r="AZ1" s="1"/>
      <c r="BA1" s="1"/>
      <c r="BB1" s="1"/>
      <c r="BC1" s="1"/>
      <c r="BD1" s="2"/>
      <c r="BE1" s="3"/>
      <c r="BF1" s="1"/>
      <c r="BG1" s="1"/>
      <c r="BH1" s="1"/>
      <c r="BI1" s="1"/>
      <c r="BJ1" s="1"/>
      <c r="BK1" s="1"/>
      <c r="BL1" s="2"/>
      <c r="BM1" s="3"/>
      <c r="BN1" s="1"/>
      <c r="BO1" s="1"/>
      <c r="BP1" s="1"/>
      <c r="BQ1" s="1"/>
      <c r="BR1" s="1"/>
      <c r="BS1" s="1"/>
      <c r="BT1" s="2"/>
      <c r="BU1" s="3"/>
      <c r="BV1" s="1"/>
      <c r="BW1" s="1"/>
      <c r="BX1" s="1"/>
      <c r="BY1" s="1"/>
      <c r="BZ1" s="1"/>
      <c r="CA1" s="1"/>
      <c r="CB1" s="2"/>
      <c r="CC1" s="3"/>
      <c r="CD1" s="1"/>
      <c r="CE1" s="1"/>
      <c r="CF1" s="1"/>
      <c r="CG1" s="1"/>
      <c r="CH1" s="1"/>
      <c r="CI1" s="1"/>
      <c r="CJ1" s="2"/>
      <c r="CK1" s="3"/>
      <c r="CL1" s="1"/>
      <c r="CM1" s="1"/>
      <c r="CN1" s="1"/>
      <c r="CO1" s="1"/>
      <c r="CP1" s="1"/>
      <c r="CQ1" s="1"/>
      <c r="CR1" s="2"/>
      <c r="CS1" s="3"/>
      <c r="CT1" s="1"/>
      <c r="CU1" s="1"/>
      <c r="CV1" s="1"/>
      <c r="CW1" s="1"/>
      <c r="CX1" s="1"/>
      <c r="CY1" s="1"/>
      <c r="CZ1" s="2"/>
      <c r="DA1" s="3"/>
      <c r="DB1" s="1"/>
      <c r="DC1" s="1"/>
      <c r="DD1" s="1"/>
      <c r="DE1" s="1"/>
      <c r="DF1" s="1"/>
      <c r="DG1" s="1"/>
      <c r="DH1" s="2"/>
      <c r="DI1" s="3"/>
      <c r="DJ1" s="1"/>
      <c r="DK1" s="1"/>
      <c r="DL1" s="1"/>
      <c r="DM1" s="1"/>
      <c r="DN1" s="1"/>
      <c r="DO1" s="1"/>
      <c r="DP1" s="2"/>
      <c r="DQ1" s="3"/>
      <c r="DR1" s="1"/>
      <c r="DS1" s="1"/>
      <c r="DT1" s="1"/>
      <c r="DU1" s="1"/>
      <c r="DV1" s="1"/>
      <c r="DW1" s="1"/>
      <c r="DX1" s="2"/>
      <c r="DY1" s="3"/>
      <c r="DZ1" s="1"/>
      <c r="EA1" s="1"/>
      <c r="EB1" s="1"/>
      <c r="EC1" s="1"/>
      <c r="ED1" s="1"/>
      <c r="EE1" s="1"/>
      <c r="EF1" s="2"/>
      <c r="EG1" s="3"/>
      <c r="EH1" s="1"/>
      <c r="EI1" s="1"/>
      <c r="EJ1" s="1"/>
      <c r="EK1" s="1"/>
      <c r="EL1" s="1"/>
      <c r="EM1" s="1"/>
      <c r="EN1" s="2"/>
      <c r="EO1" s="3"/>
      <c r="EP1" s="1"/>
      <c r="EQ1" s="1"/>
      <c r="ER1" s="1"/>
      <c r="ES1" s="1"/>
      <c r="ET1" s="1"/>
      <c r="EU1" s="1"/>
      <c r="EV1" s="2"/>
      <c r="EW1" s="3"/>
      <c r="EX1" s="1"/>
      <c r="EY1" s="1"/>
      <c r="EZ1" s="1"/>
      <c r="FA1" s="1"/>
      <c r="FB1" s="1"/>
      <c r="FC1" s="1"/>
      <c r="FD1" s="2"/>
      <c r="FE1" s="3"/>
      <c r="FF1" s="1"/>
      <c r="FG1" s="1"/>
      <c r="FH1" s="1"/>
      <c r="FI1" s="1"/>
      <c r="FJ1" s="1"/>
      <c r="FK1" s="1"/>
      <c r="FL1" s="2"/>
      <c r="FM1" s="3"/>
      <c r="FN1" s="1"/>
      <c r="FO1" s="1"/>
      <c r="FP1" s="1"/>
      <c r="FQ1" s="1"/>
      <c r="FR1" s="1"/>
      <c r="FS1" s="1"/>
      <c r="FT1" s="2"/>
      <c r="FU1" s="3"/>
      <c r="FV1" s="1"/>
      <c r="FW1" s="1"/>
      <c r="FX1" s="1"/>
      <c r="FY1" s="1"/>
      <c r="FZ1" s="1"/>
      <c r="GA1" s="1"/>
      <c r="GB1" s="2"/>
      <c r="GC1" s="3"/>
      <c r="GD1" s="1"/>
      <c r="GE1" s="1"/>
      <c r="GF1" s="1"/>
      <c r="GG1" s="1"/>
      <c r="GH1" s="1"/>
      <c r="GI1" s="1"/>
      <c r="GJ1" s="2"/>
      <c r="GK1" s="3"/>
      <c r="GL1" s="1"/>
      <c r="GM1" s="1"/>
      <c r="GN1" s="1"/>
      <c r="GO1" s="1"/>
      <c r="GP1" s="1"/>
      <c r="GQ1" s="1"/>
      <c r="GR1" s="2"/>
      <c r="GS1" s="3"/>
      <c r="GT1" s="1"/>
      <c r="GU1" s="1"/>
      <c r="GV1" s="1"/>
      <c r="GW1" s="1"/>
      <c r="GX1" s="1"/>
      <c r="GY1" s="1"/>
      <c r="GZ1" s="2"/>
      <c r="HA1" s="3"/>
      <c r="HB1" s="1"/>
      <c r="HC1" s="1"/>
      <c r="HD1" s="1"/>
      <c r="HE1" s="1"/>
      <c r="HF1" s="1"/>
      <c r="HG1" s="1"/>
      <c r="HH1" s="2"/>
      <c r="HI1" s="3"/>
      <c r="HJ1" s="1"/>
      <c r="HK1" s="1"/>
      <c r="HL1" s="1"/>
      <c r="HM1" s="1"/>
      <c r="HN1" s="1"/>
      <c r="HO1" s="1"/>
      <c r="HP1" s="2"/>
      <c r="HQ1" s="3"/>
      <c r="HR1" s="1"/>
      <c r="HS1" s="1"/>
      <c r="HT1" s="1"/>
      <c r="HU1" s="1"/>
      <c r="HV1" s="1"/>
      <c r="HW1" s="1"/>
      <c r="HX1" s="2"/>
      <c r="HY1" s="3"/>
      <c r="HZ1" s="1"/>
      <c r="IA1" s="1"/>
      <c r="IB1" s="1"/>
      <c r="IC1" s="1"/>
      <c r="ID1" s="1"/>
      <c r="IE1" s="1"/>
      <c r="IF1" s="2"/>
      <c r="IG1" s="3"/>
      <c r="IH1" s="1"/>
      <c r="II1" s="1"/>
      <c r="IJ1" s="1"/>
      <c r="IK1" s="1"/>
      <c r="IL1" s="1"/>
      <c r="IM1" s="1"/>
      <c r="IN1" s="2"/>
      <c r="IO1" s="3"/>
      <c r="IP1" s="1"/>
      <c r="IQ1" s="1"/>
      <c r="IR1" s="1"/>
      <c r="IS1" s="1"/>
      <c r="IT1" s="1"/>
      <c r="IU1" s="1"/>
    </row>
    <row r="2" spans="1:255" ht="9" customHeight="1">
      <c r="A2" s="4"/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  <c r="X2" s="5"/>
      <c r="Y2" s="4"/>
      <c r="Z2" s="4"/>
      <c r="AA2" s="4"/>
      <c r="AB2" s="4"/>
      <c r="AC2" s="4"/>
      <c r="AD2" s="4"/>
      <c r="AE2" s="4"/>
      <c r="AF2" s="5"/>
      <c r="AG2" s="4"/>
      <c r="AH2" s="4"/>
      <c r="AI2" s="4"/>
      <c r="AJ2" s="4"/>
      <c r="AK2" s="4"/>
      <c r="AL2" s="4"/>
      <c r="AM2" s="4"/>
      <c r="AN2" s="5"/>
      <c r="AO2" s="4"/>
      <c r="AP2" s="4"/>
      <c r="AQ2" s="4"/>
      <c r="AR2" s="4"/>
      <c r="AS2" s="4"/>
      <c r="AT2" s="4"/>
      <c r="AU2" s="4"/>
      <c r="AV2" s="5"/>
      <c r="AW2" s="4"/>
      <c r="AX2" s="4"/>
      <c r="AY2" s="4"/>
      <c r="AZ2" s="4"/>
      <c r="BA2" s="4"/>
      <c r="BB2" s="4"/>
      <c r="BC2" s="4"/>
      <c r="BD2" s="5"/>
      <c r="BE2" s="4"/>
      <c r="BF2" s="4"/>
      <c r="BG2" s="4"/>
      <c r="BH2" s="4"/>
      <c r="BI2" s="4"/>
      <c r="BJ2" s="4"/>
      <c r="BK2" s="4"/>
      <c r="BL2" s="5"/>
      <c r="BM2" s="4"/>
      <c r="BN2" s="4"/>
      <c r="BO2" s="4"/>
      <c r="BP2" s="4"/>
      <c r="BQ2" s="4"/>
      <c r="BR2" s="4"/>
      <c r="BS2" s="4"/>
      <c r="BT2" s="5"/>
      <c r="BU2" s="4"/>
      <c r="BV2" s="4"/>
      <c r="BW2" s="4"/>
      <c r="BX2" s="4"/>
      <c r="BY2" s="4"/>
      <c r="BZ2" s="4"/>
      <c r="CA2" s="4"/>
      <c r="CB2" s="5"/>
      <c r="CC2" s="4"/>
      <c r="CD2" s="4"/>
      <c r="CE2" s="4"/>
      <c r="CF2" s="4"/>
      <c r="CG2" s="4"/>
      <c r="CH2" s="4"/>
      <c r="CI2" s="4"/>
      <c r="CJ2" s="5"/>
      <c r="CK2" s="4"/>
      <c r="CL2" s="4"/>
      <c r="CM2" s="4"/>
      <c r="CN2" s="4"/>
      <c r="CO2" s="4"/>
      <c r="CP2" s="4"/>
      <c r="CQ2" s="4"/>
      <c r="CR2" s="5"/>
      <c r="CS2" s="4"/>
      <c r="CT2" s="4"/>
      <c r="CU2" s="4"/>
      <c r="CV2" s="4"/>
      <c r="CW2" s="4"/>
      <c r="CX2" s="4"/>
      <c r="CY2" s="4"/>
      <c r="CZ2" s="5"/>
      <c r="DA2" s="4"/>
      <c r="DB2" s="4"/>
      <c r="DC2" s="4"/>
      <c r="DD2" s="4"/>
      <c r="DE2" s="4"/>
      <c r="DF2" s="4"/>
      <c r="DG2" s="4"/>
      <c r="DH2" s="5"/>
      <c r="DI2" s="4"/>
      <c r="DJ2" s="4"/>
      <c r="DK2" s="4"/>
      <c r="DL2" s="4"/>
      <c r="DM2" s="4"/>
      <c r="DN2" s="4"/>
      <c r="DO2" s="4"/>
      <c r="DP2" s="5"/>
      <c r="DQ2" s="4"/>
      <c r="DR2" s="4"/>
      <c r="DS2" s="4"/>
      <c r="DT2" s="4"/>
      <c r="DU2" s="4"/>
      <c r="DV2" s="4"/>
      <c r="DW2" s="4"/>
      <c r="DX2" s="5"/>
      <c r="DY2" s="4"/>
      <c r="DZ2" s="4"/>
      <c r="EA2" s="4"/>
      <c r="EB2" s="4"/>
      <c r="EC2" s="4"/>
      <c r="ED2" s="4"/>
      <c r="EE2" s="4"/>
      <c r="EF2" s="5"/>
      <c r="EG2" s="4"/>
      <c r="EH2" s="4"/>
      <c r="EI2" s="4"/>
      <c r="EJ2" s="4"/>
      <c r="EK2" s="4"/>
      <c r="EL2" s="4"/>
      <c r="EM2" s="4"/>
      <c r="EN2" s="5"/>
      <c r="EO2" s="4"/>
      <c r="EP2" s="4"/>
      <c r="EQ2" s="4"/>
      <c r="ER2" s="4"/>
      <c r="ES2" s="4"/>
      <c r="ET2" s="4"/>
      <c r="EU2" s="4"/>
      <c r="EV2" s="5"/>
      <c r="EW2" s="4"/>
      <c r="EX2" s="4"/>
      <c r="EY2" s="4"/>
      <c r="EZ2" s="4"/>
      <c r="FA2" s="4"/>
      <c r="FB2" s="4"/>
      <c r="FC2" s="4"/>
      <c r="FD2" s="5"/>
      <c r="FE2" s="4"/>
      <c r="FF2" s="4"/>
      <c r="FG2" s="4"/>
      <c r="FH2" s="4"/>
      <c r="FI2" s="4"/>
      <c r="FJ2" s="4"/>
      <c r="FK2" s="4"/>
      <c r="FL2" s="5"/>
      <c r="FM2" s="4"/>
      <c r="FN2" s="4"/>
      <c r="FO2" s="4"/>
      <c r="FP2" s="4"/>
      <c r="FQ2" s="4"/>
      <c r="FR2" s="4"/>
      <c r="FS2" s="4"/>
      <c r="FT2" s="5"/>
      <c r="FU2" s="4"/>
      <c r="FV2" s="4"/>
      <c r="FW2" s="4"/>
      <c r="FX2" s="4"/>
      <c r="FY2" s="4"/>
      <c r="FZ2" s="4"/>
      <c r="GA2" s="4"/>
      <c r="GB2" s="5"/>
      <c r="GC2" s="4"/>
      <c r="GD2" s="4"/>
      <c r="GE2" s="4"/>
      <c r="GF2" s="4"/>
      <c r="GG2" s="4"/>
      <c r="GH2" s="4"/>
      <c r="GI2" s="4"/>
      <c r="GJ2" s="5"/>
      <c r="GK2" s="4"/>
      <c r="GL2" s="4"/>
      <c r="GM2" s="4"/>
      <c r="GN2" s="4"/>
      <c r="GO2" s="4"/>
      <c r="GP2" s="4"/>
      <c r="GQ2" s="4"/>
      <c r="GR2" s="5"/>
      <c r="GS2" s="4"/>
      <c r="GT2" s="4"/>
      <c r="GU2" s="4"/>
      <c r="GV2" s="4"/>
      <c r="GW2" s="4"/>
      <c r="GX2" s="4"/>
      <c r="GY2" s="4"/>
      <c r="GZ2" s="5"/>
      <c r="HA2" s="4"/>
      <c r="HB2" s="4"/>
      <c r="HC2" s="4"/>
      <c r="HD2" s="4"/>
      <c r="HE2" s="4"/>
      <c r="HF2" s="4"/>
      <c r="HG2" s="4"/>
      <c r="HH2" s="5"/>
      <c r="HI2" s="4"/>
      <c r="HJ2" s="4"/>
      <c r="HK2" s="4"/>
      <c r="HL2" s="4"/>
      <c r="HM2" s="4"/>
      <c r="HN2" s="4"/>
      <c r="HO2" s="4"/>
      <c r="HP2" s="5"/>
      <c r="HQ2" s="4"/>
      <c r="HR2" s="4"/>
      <c r="HS2" s="4"/>
      <c r="HT2" s="4"/>
      <c r="HU2" s="4"/>
      <c r="HV2" s="4"/>
      <c r="HW2" s="4"/>
      <c r="HX2" s="5"/>
      <c r="HY2" s="4"/>
      <c r="HZ2" s="4"/>
      <c r="IA2" s="4"/>
      <c r="IB2" s="4"/>
      <c r="IC2" s="4"/>
      <c r="ID2" s="4"/>
      <c r="IE2" s="4"/>
      <c r="IF2" s="5"/>
      <c r="IG2" s="4"/>
      <c r="IH2" s="4"/>
      <c r="II2" s="4"/>
      <c r="IJ2" s="4"/>
      <c r="IK2" s="4"/>
      <c r="IL2" s="4"/>
      <c r="IM2" s="4"/>
      <c r="IN2" s="5"/>
      <c r="IO2" s="4"/>
      <c r="IP2" s="4"/>
      <c r="IQ2" s="4"/>
      <c r="IR2" s="4"/>
      <c r="IS2" s="4"/>
      <c r="IT2" s="4"/>
      <c r="IU2" s="4"/>
    </row>
    <row r="3" spans="1:248" ht="12.75">
      <c r="A3" s="6" t="s">
        <v>0</v>
      </c>
      <c r="B3" s="6"/>
      <c r="C3" s="6"/>
      <c r="D3" s="6" t="s">
        <v>1</v>
      </c>
      <c r="E3" s="7"/>
      <c r="H3" s="8"/>
      <c r="P3" s="8"/>
      <c r="X3" s="8"/>
      <c r="AF3" s="8"/>
      <c r="AN3" s="8"/>
      <c r="AV3" s="8"/>
      <c r="BD3" s="8"/>
      <c r="BL3" s="8"/>
      <c r="BT3" s="8"/>
      <c r="CB3" s="8"/>
      <c r="CJ3" s="8"/>
      <c r="CR3" s="8"/>
      <c r="CZ3" s="8"/>
      <c r="DH3" s="8"/>
      <c r="DP3" s="8"/>
      <c r="DX3" s="8"/>
      <c r="EF3" s="8"/>
      <c r="EN3" s="8"/>
      <c r="EV3" s="8"/>
      <c r="FD3" s="8"/>
      <c r="FL3" s="8"/>
      <c r="FT3" s="8"/>
      <c r="GB3" s="8"/>
      <c r="GJ3" s="8"/>
      <c r="GR3" s="8"/>
      <c r="GZ3" s="8"/>
      <c r="HH3" s="8"/>
      <c r="HP3" s="8"/>
      <c r="HX3" s="8"/>
      <c r="IF3" s="8"/>
      <c r="IN3" s="8"/>
    </row>
    <row r="4" spans="1:248" ht="3" customHeight="1">
      <c r="A4" s="6"/>
      <c r="B4" s="6"/>
      <c r="C4" s="6"/>
      <c r="D4" s="6"/>
      <c r="E4" s="6"/>
      <c r="H4" s="8"/>
      <c r="P4" s="8"/>
      <c r="X4" s="8"/>
      <c r="AF4" s="8"/>
      <c r="AN4" s="8"/>
      <c r="AV4" s="8"/>
      <c r="BD4" s="8"/>
      <c r="BL4" s="8"/>
      <c r="BT4" s="8"/>
      <c r="CB4" s="8"/>
      <c r="CJ4" s="8"/>
      <c r="CR4" s="8"/>
      <c r="CZ4" s="8"/>
      <c r="DH4" s="8"/>
      <c r="DP4" s="8"/>
      <c r="DX4" s="8"/>
      <c r="EF4" s="8"/>
      <c r="EN4" s="8"/>
      <c r="EV4" s="8"/>
      <c r="FD4" s="8"/>
      <c r="FL4" s="8"/>
      <c r="FT4" s="8"/>
      <c r="GB4" s="8"/>
      <c r="GJ4" s="8"/>
      <c r="GR4" s="8"/>
      <c r="GZ4" s="8"/>
      <c r="HH4" s="8"/>
      <c r="HP4" s="8"/>
      <c r="HX4" s="8"/>
      <c r="IF4" s="8"/>
      <c r="IN4" s="8"/>
    </row>
    <row r="5" spans="1:248" ht="12.75">
      <c r="A5" s="6" t="s">
        <v>2</v>
      </c>
      <c r="B5" s="6"/>
      <c r="C5" s="6"/>
      <c r="D5" s="6" t="s">
        <v>3</v>
      </c>
      <c r="E5" s="9"/>
      <c r="H5" s="8"/>
      <c r="P5" s="8"/>
      <c r="X5" s="8"/>
      <c r="AF5" s="8"/>
      <c r="AN5" s="8"/>
      <c r="AV5" s="8"/>
      <c r="BD5" s="8"/>
      <c r="BL5" s="8"/>
      <c r="BT5" s="8"/>
      <c r="CB5" s="8"/>
      <c r="CJ5" s="8"/>
      <c r="CR5" s="8"/>
      <c r="CZ5" s="8"/>
      <c r="DH5" s="8"/>
      <c r="DP5" s="8"/>
      <c r="DX5" s="8"/>
      <c r="EF5" s="8"/>
      <c r="EN5" s="8"/>
      <c r="EV5" s="8"/>
      <c r="FD5" s="8"/>
      <c r="FL5" s="8"/>
      <c r="FT5" s="8"/>
      <c r="GB5" s="8"/>
      <c r="GJ5" s="8"/>
      <c r="GR5" s="8"/>
      <c r="GZ5" s="8"/>
      <c r="HH5" s="8"/>
      <c r="HP5" s="8"/>
      <c r="HX5" s="8"/>
      <c r="IF5" s="8"/>
      <c r="IN5" s="8"/>
    </row>
    <row r="6" spans="1:248" ht="3" customHeight="1">
      <c r="A6" s="6"/>
      <c r="B6" s="6"/>
      <c r="C6" s="6"/>
      <c r="D6" s="6"/>
      <c r="E6" s="6"/>
      <c r="H6" s="8"/>
      <c r="P6" s="8"/>
      <c r="X6" s="8"/>
      <c r="AF6" s="8"/>
      <c r="AN6" s="8"/>
      <c r="AV6" s="8"/>
      <c r="BD6" s="8"/>
      <c r="BL6" s="8"/>
      <c r="BT6" s="8"/>
      <c r="CB6" s="8"/>
      <c r="CJ6" s="8"/>
      <c r="CR6" s="8"/>
      <c r="CZ6" s="8"/>
      <c r="DH6" s="8"/>
      <c r="DP6" s="8"/>
      <c r="DX6" s="8"/>
      <c r="EF6" s="8"/>
      <c r="EN6" s="8"/>
      <c r="EV6" s="8"/>
      <c r="FD6" s="8"/>
      <c r="FL6" s="8"/>
      <c r="FT6" s="8"/>
      <c r="GB6" s="8"/>
      <c r="GJ6" s="8"/>
      <c r="GR6" s="8"/>
      <c r="GZ6" s="8"/>
      <c r="HH6" s="8"/>
      <c r="HP6" s="8"/>
      <c r="HX6" s="8"/>
      <c r="IF6" s="8"/>
      <c r="IN6" s="8"/>
    </row>
    <row r="7" spans="1:248" ht="12.75" customHeight="1">
      <c r="A7" s="6" t="s">
        <v>4</v>
      </c>
      <c r="B7" s="6"/>
      <c r="C7" s="6"/>
      <c r="D7" s="6" t="s">
        <v>5</v>
      </c>
      <c r="E7" s="10"/>
      <c r="H7" s="11"/>
      <c r="P7" s="11"/>
      <c r="X7" s="11"/>
      <c r="AF7" s="11"/>
      <c r="AN7" s="11"/>
      <c r="AV7" s="11"/>
      <c r="BD7" s="11"/>
      <c r="BL7" s="11"/>
      <c r="BT7" s="11"/>
      <c r="CB7" s="11"/>
      <c r="CJ7" s="11"/>
      <c r="CR7" s="11"/>
      <c r="CZ7" s="11"/>
      <c r="DH7" s="11"/>
      <c r="DP7" s="11"/>
      <c r="DX7" s="11"/>
      <c r="EF7" s="11"/>
      <c r="EN7" s="11"/>
      <c r="EV7" s="11"/>
      <c r="FD7" s="11"/>
      <c r="FL7" s="11"/>
      <c r="FT7" s="11"/>
      <c r="GB7" s="11"/>
      <c r="GJ7" s="11"/>
      <c r="GR7" s="11"/>
      <c r="GZ7" s="11"/>
      <c r="HH7" s="11"/>
      <c r="HP7" s="11"/>
      <c r="HX7" s="11"/>
      <c r="IF7" s="11"/>
      <c r="IN7" s="11"/>
    </row>
    <row r="8" spans="1:248" ht="2.25" customHeight="1">
      <c r="A8" s="6"/>
      <c r="B8" s="6"/>
      <c r="C8" s="6"/>
      <c r="D8" s="6"/>
      <c r="E8" s="12"/>
      <c r="H8" s="11"/>
      <c r="P8" s="11"/>
      <c r="X8" s="11"/>
      <c r="AF8" s="11"/>
      <c r="AN8" s="11"/>
      <c r="AV8" s="11"/>
      <c r="BD8" s="11"/>
      <c r="BL8" s="11"/>
      <c r="BT8" s="11"/>
      <c r="CB8" s="11"/>
      <c r="CJ8" s="11"/>
      <c r="CR8" s="11"/>
      <c r="CZ8" s="11"/>
      <c r="DH8" s="11"/>
      <c r="DP8" s="11"/>
      <c r="DX8" s="11"/>
      <c r="EF8" s="11"/>
      <c r="EN8" s="11"/>
      <c r="EV8" s="11"/>
      <c r="FD8" s="11"/>
      <c r="FL8" s="11"/>
      <c r="FT8" s="11"/>
      <c r="GB8" s="11"/>
      <c r="GJ8" s="11"/>
      <c r="GR8" s="11"/>
      <c r="GZ8" s="11"/>
      <c r="HH8" s="11"/>
      <c r="HP8" s="11"/>
      <c r="HX8" s="11"/>
      <c r="IF8" s="11"/>
      <c r="IN8" s="11"/>
    </row>
    <row r="9" spans="1:248" ht="12" customHeight="1">
      <c r="A9" t="s">
        <v>6</v>
      </c>
      <c r="C9" s="6"/>
      <c r="D9" s="6" t="s">
        <v>7</v>
      </c>
      <c r="E9" s="6"/>
      <c r="H9" s="11"/>
      <c r="P9" s="11"/>
      <c r="X9" s="11"/>
      <c r="AF9" s="11"/>
      <c r="AN9" s="11"/>
      <c r="AV9" s="11"/>
      <c r="BD9" s="11"/>
      <c r="BL9" s="11"/>
      <c r="BT9" s="11"/>
      <c r="CB9" s="11"/>
      <c r="CJ9" s="11"/>
      <c r="CR9" s="11"/>
      <c r="CZ9" s="11"/>
      <c r="DH9" s="11"/>
      <c r="DP9" s="11"/>
      <c r="DX9" s="11"/>
      <c r="EF9" s="11"/>
      <c r="EN9" s="11"/>
      <c r="EV9" s="11"/>
      <c r="FD9" s="11"/>
      <c r="FL9" s="11"/>
      <c r="FT9" s="11"/>
      <c r="GB9" s="11"/>
      <c r="GJ9" s="11"/>
      <c r="GR9" s="11"/>
      <c r="GZ9" s="11"/>
      <c r="HH9" s="11"/>
      <c r="HP9" s="11"/>
      <c r="HX9" s="11"/>
      <c r="IF9" s="11"/>
      <c r="IN9" s="11"/>
    </row>
    <row r="10" spans="1:248" ht="3" customHeight="1">
      <c r="A10" s="6"/>
      <c r="B10" s="6"/>
      <c r="C10" s="6"/>
      <c r="D10" s="6"/>
      <c r="E10" s="6"/>
      <c r="H10" s="11"/>
      <c r="P10" s="11"/>
      <c r="X10" s="11"/>
      <c r="AF10" s="11"/>
      <c r="AN10" s="11"/>
      <c r="AV10" s="11"/>
      <c r="BD10" s="11"/>
      <c r="BL10" s="11"/>
      <c r="BT10" s="11"/>
      <c r="CB10" s="11"/>
      <c r="CJ10" s="11"/>
      <c r="CR10" s="11"/>
      <c r="CZ10" s="11"/>
      <c r="DH10" s="11"/>
      <c r="DP10" s="11"/>
      <c r="DX10" s="11"/>
      <c r="EF10" s="11"/>
      <c r="EN10" s="11"/>
      <c r="EV10" s="11"/>
      <c r="FD10" s="11"/>
      <c r="FL10" s="11"/>
      <c r="FT10" s="11"/>
      <c r="GB10" s="11"/>
      <c r="GJ10" s="11"/>
      <c r="GR10" s="11"/>
      <c r="GZ10" s="11"/>
      <c r="HH10" s="11"/>
      <c r="HP10" s="11"/>
      <c r="HX10" s="11"/>
      <c r="IF10" s="11"/>
      <c r="IN10" s="11"/>
    </row>
    <row r="11" spans="1:5" ht="12.75">
      <c r="A11" s="152" t="s">
        <v>8</v>
      </c>
      <c r="B11" s="153"/>
      <c r="C11" s="13" t="s">
        <v>9</v>
      </c>
      <c r="D11" s="14" t="s">
        <v>10</v>
      </c>
      <c r="E11" s="15" t="s">
        <v>11</v>
      </c>
    </row>
    <row r="12" spans="1:5" ht="12.75" customHeight="1">
      <c r="A12" s="16" t="s">
        <v>12</v>
      </c>
      <c r="B12" s="16"/>
      <c r="C12" s="17"/>
      <c r="D12" s="17"/>
      <c r="E12" s="18"/>
    </row>
    <row r="13" spans="1:6" ht="12.75" customHeight="1">
      <c r="A13" s="19"/>
      <c r="B13" s="20" t="s">
        <v>13</v>
      </c>
      <c r="C13" s="21"/>
      <c r="D13" s="22"/>
      <c r="E13" s="21"/>
      <c r="F13" s="21"/>
    </row>
    <row r="14" spans="1:6" ht="12.75" customHeight="1">
      <c r="A14" s="19"/>
      <c r="B14" s="20" t="s">
        <v>14</v>
      </c>
      <c r="C14" s="21"/>
      <c r="D14" s="22"/>
      <c r="E14" s="21"/>
      <c r="F14" s="21"/>
    </row>
    <row r="15" spans="1:6" ht="12.75" customHeight="1">
      <c r="A15" s="155" t="s">
        <v>15</v>
      </c>
      <c r="B15" s="156"/>
      <c r="C15" s="24">
        <f>SUM(C13:C14)</f>
        <v>0</v>
      </c>
      <c r="D15" s="24">
        <f>SUM(D13:D14)</f>
        <v>0</v>
      </c>
      <c r="E15" s="24">
        <f>SUM(E13:E14)</f>
        <v>0</v>
      </c>
      <c r="F15" s="24"/>
    </row>
    <row r="16" spans="1:6" ht="12.75" customHeight="1">
      <c r="A16" s="25" t="s">
        <v>16</v>
      </c>
      <c r="B16" s="26"/>
      <c r="C16" s="27"/>
      <c r="D16" s="28"/>
      <c r="E16" s="27"/>
      <c r="F16" s="27"/>
    </row>
    <row r="17" spans="1:6" ht="12.75" customHeight="1">
      <c r="A17" s="29"/>
      <c r="B17" s="20" t="s">
        <v>17</v>
      </c>
      <c r="C17" s="21"/>
      <c r="D17" s="22"/>
      <c r="E17" s="21"/>
      <c r="F17" s="21"/>
    </row>
    <row r="18" spans="1:6" ht="12.75" customHeight="1">
      <c r="A18" s="19"/>
      <c r="B18" s="20" t="s">
        <v>18</v>
      </c>
      <c r="C18" s="21"/>
      <c r="D18" s="22"/>
      <c r="E18" s="21"/>
      <c r="F18" s="21"/>
    </row>
    <row r="19" spans="1:6" ht="12.75" customHeight="1">
      <c r="A19" s="19"/>
      <c r="B19" s="20" t="s">
        <v>19</v>
      </c>
      <c r="C19" s="21"/>
      <c r="D19" s="22"/>
      <c r="E19" s="21"/>
      <c r="F19" s="21"/>
    </row>
    <row r="20" spans="1:6" ht="12.75" customHeight="1">
      <c r="A20" s="19"/>
      <c r="B20" s="20" t="s">
        <v>20</v>
      </c>
      <c r="C20" s="21"/>
      <c r="D20" s="22"/>
      <c r="E20" s="21"/>
      <c r="F20" s="21"/>
    </row>
    <row r="21" spans="1:6" ht="12.75" customHeight="1">
      <c r="A21" s="19"/>
      <c r="B21" s="20" t="s">
        <v>21</v>
      </c>
      <c r="C21" s="21"/>
      <c r="D21" s="22"/>
      <c r="E21" s="21"/>
      <c r="F21" s="21"/>
    </row>
    <row r="22" spans="1:6" ht="12.75" customHeight="1">
      <c r="A22" s="29"/>
      <c r="B22" s="20" t="s">
        <v>22</v>
      </c>
      <c r="C22" s="21"/>
      <c r="D22" s="22"/>
      <c r="E22" s="21"/>
      <c r="F22" s="21"/>
    </row>
    <row r="23" spans="1:6" ht="12.75" customHeight="1">
      <c r="A23" s="30" t="s">
        <v>23</v>
      </c>
      <c r="B23" s="31"/>
      <c r="C23" s="32"/>
      <c r="D23" s="32"/>
      <c r="E23" s="32"/>
      <c r="F23" s="32"/>
    </row>
    <row r="24" spans="1:6" ht="12.75" customHeight="1">
      <c r="A24" s="19"/>
      <c r="B24" s="20" t="s">
        <v>24</v>
      </c>
      <c r="C24" s="21"/>
      <c r="D24" s="22"/>
      <c r="E24" s="21"/>
      <c r="F24" s="21"/>
    </row>
    <row r="25" spans="1:6" ht="12.75" customHeight="1">
      <c r="A25" s="29"/>
      <c r="B25" s="20" t="s">
        <v>25</v>
      </c>
      <c r="C25" s="24"/>
      <c r="D25" s="22"/>
      <c r="E25" s="24"/>
      <c r="F25" s="24"/>
    </row>
    <row r="26" spans="1:6" ht="12.75" customHeight="1">
      <c r="A26" s="19"/>
      <c r="B26" s="20" t="s">
        <v>26</v>
      </c>
      <c r="C26" s="33"/>
      <c r="D26" s="22"/>
      <c r="E26" s="33"/>
      <c r="F26" s="33"/>
    </row>
    <row r="27" spans="1:6" ht="12.75" customHeight="1">
      <c r="A27" s="19"/>
      <c r="B27" s="20" t="s">
        <v>27</v>
      </c>
      <c r="C27" s="21"/>
      <c r="D27" s="22"/>
      <c r="E27" s="21"/>
      <c r="F27" s="21"/>
    </row>
    <row r="28" spans="1:6" ht="12.75" customHeight="1">
      <c r="A28" s="19"/>
      <c r="B28" s="20" t="s">
        <v>28</v>
      </c>
      <c r="C28" s="21"/>
      <c r="D28" s="22"/>
      <c r="E28" s="21"/>
      <c r="F28" s="21"/>
    </row>
    <row r="29" spans="1:6" ht="12.75" customHeight="1">
      <c r="A29" s="19"/>
      <c r="B29" s="20" t="s">
        <v>29</v>
      </c>
      <c r="C29" s="21"/>
      <c r="D29" s="22"/>
      <c r="E29" s="21"/>
      <c r="F29" s="21"/>
    </row>
    <row r="30" spans="1:6" ht="12.75" customHeight="1">
      <c r="A30" s="19"/>
      <c r="B30" s="20" t="s">
        <v>30</v>
      </c>
      <c r="C30" s="21"/>
      <c r="D30" s="22"/>
      <c r="E30" s="21"/>
      <c r="F30" s="21"/>
    </row>
    <row r="31" spans="1:6" ht="12.75" customHeight="1">
      <c r="A31" s="19"/>
      <c r="B31" s="20" t="s">
        <v>31</v>
      </c>
      <c r="C31" s="21"/>
      <c r="D31" s="22"/>
      <c r="E31" s="21"/>
      <c r="F31" s="21"/>
    </row>
    <row r="32" spans="1:6" ht="12.75" customHeight="1">
      <c r="A32" s="19"/>
      <c r="B32" s="20" t="s">
        <v>32</v>
      </c>
      <c r="C32" s="21"/>
      <c r="D32" s="22"/>
      <c r="E32" s="21"/>
      <c r="F32" s="21"/>
    </row>
    <row r="33" spans="1:6" ht="12.75" customHeight="1">
      <c r="A33" s="19"/>
      <c r="B33" s="20" t="s">
        <v>33</v>
      </c>
      <c r="C33" s="21"/>
      <c r="D33" s="22"/>
      <c r="E33" s="21"/>
      <c r="F33" s="21"/>
    </row>
    <row r="34" spans="1:6" ht="12.75" customHeight="1">
      <c r="A34" s="155" t="s">
        <v>34</v>
      </c>
      <c r="B34" s="156"/>
      <c r="C34" s="24">
        <f>SUM(C17:C33)</f>
        <v>0</v>
      </c>
      <c r="D34" s="24">
        <f>SUM(D17:D33)</f>
        <v>0</v>
      </c>
      <c r="E34" s="24">
        <f>SUM(E17:E33)</f>
        <v>0</v>
      </c>
      <c r="F34" s="24"/>
    </row>
    <row r="35" spans="1:6" ht="12.75" customHeight="1">
      <c r="A35" s="29" t="s">
        <v>35</v>
      </c>
      <c r="B35" s="20"/>
      <c r="C35" s="21"/>
      <c r="D35" s="22"/>
      <c r="E35" s="21"/>
      <c r="F35" s="21"/>
    </row>
    <row r="36" spans="1:6" ht="12.75" customHeight="1">
      <c r="A36" s="29" t="s">
        <v>36</v>
      </c>
      <c r="B36" s="34"/>
      <c r="C36" s="24"/>
      <c r="D36" s="24">
        <f>E36-C36</f>
        <v>0</v>
      </c>
      <c r="E36" s="24"/>
      <c r="F36" s="24"/>
    </row>
    <row r="37" spans="1:6" ht="12.75" customHeight="1">
      <c r="A37" s="30" t="s">
        <v>37</v>
      </c>
      <c r="B37" s="31"/>
      <c r="C37" s="35"/>
      <c r="D37" s="28"/>
      <c r="E37" s="35"/>
      <c r="F37" s="35"/>
    </row>
    <row r="38" spans="1:6" ht="12.75" customHeight="1">
      <c r="A38" s="29" t="s">
        <v>38</v>
      </c>
      <c r="B38" s="34"/>
      <c r="C38" s="33"/>
      <c r="D38" s="22">
        <f>E38-C38</f>
        <v>0</v>
      </c>
      <c r="E38" s="33"/>
      <c r="F38" s="33"/>
    </row>
    <row r="39" spans="1:6" ht="12.75" customHeight="1">
      <c r="A39" s="29" t="s">
        <v>39</v>
      </c>
      <c r="B39" s="34"/>
      <c r="C39" s="33"/>
      <c r="D39" s="22">
        <f>E39-C39</f>
        <v>0</v>
      </c>
      <c r="E39" s="33"/>
      <c r="F39" s="33"/>
    </row>
    <row r="40" spans="1:6" ht="12.75" customHeight="1">
      <c r="A40" s="29" t="s">
        <v>40</v>
      </c>
      <c r="B40" s="20"/>
      <c r="C40" s="21"/>
      <c r="D40" s="22">
        <f>E40-C40</f>
        <v>0</v>
      </c>
      <c r="E40" s="21"/>
      <c r="F40" s="21"/>
    </row>
    <row r="41" spans="1:6" ht="12.75" customHeight="1">
      <c r="A41" s="29" t="s">
        <v>41</v>
      </c>
      <c r="B41" s="20"/>
      <c r="C41" s="21"/>
      <c r="D41" s="22"/>
      <c r="E41" s="21"/>
      <c r="F41" s="21"/>
    </row>
    <row r="42" spans="1:6" ht="12.75" customHeight="1">
      <c r="A42" s="155" t="s">
        <v>42</v>
      </c>
      <c r="B42" s="156"/>
      <c r="C42" s="24">
        <f>SUM(C38:C41)</f>
        <v>0</v>
      </c>
      <c r="D42" s="24">
        <f>SUM(D38:D41)</f>
        <v>0</v>
      </c>
      <c r="E42" s="24">
        <f>SUM(E38:E41)</f>
        <v>0</v>
      </c>
      <c r="F42" s="24"/>
    </row>
    <row r="43" spans="1:6" ht="12.75" customHeight="1">
      <c r="A43" s="36" t="s">
        <v>43</v>
      </c>
      <c r="B43" s="37"/>
      <c r="C43" s="32"/>
      <c r="D43" s="32"/>
      <c r="E43" s="32"/>
      <c r="F43" s="24"/>
    </row>
    <row r="44" spans="1:6" ht="12.75" customHeight="1">
      <c r="A44" s="38"/>
      <c r="B44" s="38" t="s">
        <v>44</v>
      </c>
      <c r="C44" s="24"/>
      <c r="D44" s="24"/>
      <c r="E44" s="24"/>
      <c r="F44" s="24"/>
    </row>
    <row r="45" spans="1:6" ht="12.75" customHeight="1">
      <c r="A45" s="38"/>
      <c r="B45" s="38" t="s">
        <v>45</v>
      </c>
      <c r="C45" s="24"/>
      <c r="D45" s="24"/>
      <c r="E45" s="24"/>
      <c r="F45" s="24"/>
    </row>
    <row r="46" spans="1:6" ht="12.75" customHeight="1">
      <c r="A46" s="38"/>
      <c r="B46" s="38" t="s">
        <v>46</v>
      </c>
      <c r="C46" s="24"/>
      <c r="D46" s="24"/>
      <c r="E46" s="24"/>
      <c r="F46" s="24"/>
    </row>
    <row r="47" spans="1:6" ht="12.75" customHeight="1">
      <c r="A47" s="38"/>
      <c r="B47" s="38" t="s">
        <v>47</v>
      </c>
      <c r="C47" s="24"/>
      <c r="D47" s="24"/>
      <c r="E47" s="24"/>
      <c r="F47" s="24"/>
    </row>
    <row r="48" spans="1:6" ht="12.75" customHeight="1">
      <c r="A48" s="38"/>
      <c r="B48" s="38" t="s">
        <v>48</v>
      </c>
      <c r="C48" s="24"/>
      <c r="D48" s="24"/>
      <c r="E48" s="24"/>
      <c r="F48" s="24"/>
    </row>
    <row r="49" spans="1:6" ht="12.75" customHeight="1">
      <c r="A49" s="38"/>
      <c r="B49" s="38" t="s">
        <v>49</v>
      </c>
      <c r="C49" s="24"/>
      <c r="D49" s="24"/>
      <c r="E49" s="24"/>
      <c r="F49" s="24"/>
    </row>
    <row r="50" spans="1:6" ht="12.75" customHeight="1">
      <c r="A50" s="23"/>
      <c r="B50" s="39" t="s">
        <v>50</v>
      </c>
      <c r="C50" s="24">
        <f>SUM(C44:C49)</f>
        <v>0</v>
      </c>
      <c r="D50" s="24">
        <f>SUM(D44:D49)</f>
        <v>0</v>
      </c>
      <c r="E50" s="24">
        <f>SUM(E44:E49)</f>
        <v>0</v>
      </c>
      <c r="F50" s="24"/>
    </row>
    <row r="51" spans="1:6" ht="12.75" customHeight="1">
      <c r="A51" s="30" t="s">
        <v>51</v>
      </c>
      <c r="B51" s="26"/>
      <c r="C51" s="28"/>
      <c r="D51" s="28"/>
      <c r="E51" s="28"/>
      <c r="F51" s="28"/>
    </row>
    <row r="52" spans="1:6" ht="12.75" customHeight="1">
      <c r="A52" s="29" t="s">
        <v>152</v>
      </c>
      <c r="B52" s="38"/>
      <c r="C52" s="21"/>
      <c r="D52" s="22"/>
      <c r="E52" s="21"/>
      <c r="F52" s="21"/>
    </row>
    <row r="53" spans="1:6" ht="12.75" customHeight="1">
      <c r="A53" s="29" t="s">
        <v>153</v>
      </c>
      <c r="B53" s="38"/>
      <c r="C53" s="21"/>
      <c r="D53" s="22"/>
      <c r="E53" s="21"/>
      <c r="F53" s="21"/>
    </row>
    <row r="54" spans="1:6" ht="12.75" customHeight="1">
      <c r="A54" s="29" t="s">
        <v>52</v>
      </c>
      <c r="B54" s="38"/>
      <c r="C54" s="21"/>
      <c r="D54" s="22"/>
      <c r="E54" s="21"/>
      <c r="F54" s="21"/>
    </row>
    <row r="55" spans="1:6" ht="12.75" customHeight="1">
      <c r="A55" s="29" t="s">
        <v>53</v>
      </c>
      <c r="B55" s="40"/>
      <c r="C55" s="21"/>
      <c r="D55" s="22"/>
      <c r="E55" s="21"/>
      <c r="F55" s="21"/>
    </row>
    <row r="56" spans="1:6" ht="12.75" customHeight="1">
      <c r="A56" s="29"/>
      <c r="B56" s="41" t="s">
        <v>54</v>
      </c>
      <c r="C56" s="21">
        <f>SUM(C52:C55)</f>
        <v>0</v>
      </c>
      <c r="D56" s="21">
        <f>SUM(D52:D55)</f>
        <v>0</v>
      </c>
      <c r="E56" s="21">
        <f>SUM(E52:E55)</f>
        <v>0</v>
      </c>
      <c r="F56" s="21"/>
    </row>
    <row r="57" spans="1:6" ht="12.75" customHeight="1">
      <c r="A57" s="30" t="s">
        <v>55</v>
      </c>
      <c r="B57" s="26"/>
      <c r="C57" s="35"/>
      <c r="D57" s="35"/>
      <c r="E57" s="35"/>
      <c r="F57" s="35"/>
    </row>
    <row r="58" spans="1:6" ht="12.75" customHeight="1">
      <c r="A58" s="29" t="s">
        <v>56</v>
      </c>
      <c r="B58" s="20"/>
      <c r="C58" s="24"/>
      <c r="D58" s="24">
        <f>E58-C58</f>
        <v>0</v>
      </c>
      <c r="E58" s="24"/>
      <c r="F58" s="24"/>
    </row>
    <row r="59" spans="1:6" ht="12.75" customHeight="1">
      <c r="A59" s="29"/>
      <c r="B59" s="20"/>
      <c r="C59" s="33"/>
      <c r="D59" s="33"/>
      <c r="E59" s="33"/>
      <c r="F59" s="33"/>
    </row>
    <row r="60" spans="1:6" ht="15" customHeight="1">
      <c r="A60" s="42" t="s">
        <v>57</v>
      </c>
      <c r="B60" s="20"/>
      <c r="C60" s="24">
        <f>C15+C34+C36+C42+C58+C35+C50+C56</f>
        <v>0</v>
      </c>
      <c r="D60" s="24">
        <f>D15+D34+D36+D42+D58+D35+D50+D56</f>
        <v>0</v>
      </c>
      <c r="E60" s="24">
        <f>E15+E34+E36+E42+E58+E35+E50+E56</f>
        <v>0</v>
      </c>
      <c r="F60" s="24"/>
    </row>
    <row r="61" spans="1:5" ht="12.75">
      <c r="A61" s="43" t="s">
        <v>150</v>
      </c>
      <c r="B61" s="43"/>
      <c r="C61" s="44"/>
      <c r="D61" s="45"/>
      <c r="E61" s="46"/>
    </row>
    <row r="62" spans="1:4" ht="12.75" customHeight="1">
      <c r="A62" t="s">
        <v>58</v>
      </c>
      <c r="C62"/>
      <c r="D62"/>
    </row>
    <row r="63" spans="1:5" s="46" customFormat="1" ht="12.75">
      <c r="A63" t="s">
        <v>59</v>
      </c>
      <c r="B63"/>
      <c r="C63"/>
      <c r="D63"/>
      <c r="E63"/>
    </row>
    <row r="64" spans="1:4" s="46" customFormat="1" ht="12.75">
      <c r="A64" s="43"/>
      <c r="B64" s="43"/>
      <c r="C64" s="44"/>
      <c r="D64" s="45"/>
    </row>
    <row r="65" spans="1:4" s="46" customFormat="1" ht="12.75">
      <c r="A65" s="43"/>
      <c r="B65" s="43"/>
      <c r="C65" s="44"/>
      <c r="D65" s="45"/>
    </row>
    <row r="66" spans="1:5" s="43" customFormat="1" ht="12">
      <c r="A66" s="47"/>
      <c r="B66" s="47"/>
      <c r="C66" s="134"/>
      <c r="D66" s="47"/>
      <c r="E66" s="47"/>
    </row>
    <row r="67" spans="1:5" s="43" customFormat="1" ht="12">
      <c r="A67" s="43" t="s">
        <v>116</v>
      </c>
      <c r="C67" s="134"/>
      <c r="D67" s="43" t="s">
        <v>151</v>
      </c>
      <c r="E67" s="135"/>
    </row>
    <row r="68" spans="3:5" s="43" customFormat="1" ht="12">
      <c r="C68" s="134"/>
      <c r="E68" s="135"/>
    </row>
    <row r="69" spans="3:5" s="43" customFormat="1" ht="12">
      <c r="C69" s="134"/>
      <c r="E69" s="135"/>
    </row>
    <row r="70" spans="1:5" s="43" customFormat="1" ht="12">
      <c r="A70" s="133" t="s">
        <v>204</v>
      </c>
      <c r="B70" s="133"/>
      <c r="C70" s="134"/>
      <c r="D70" s="133" t="s">
        <v>151</v>
      </c>
      <c r="E70" s="136"/>
    </row>
    <row r="71" spans="3:5" s="43" customFormat="1" ht="12">
      <c r="C71" s="134"/>
      <c r="E71" s="135"/>
    </row>
    <row r="72" spans="3:5" s="43" customFormat="1" ht="12">
      <c r="C72" s="134"/>
      <c r="E72" s="135"/>
    </row>
    <row r="73" spans="1:5" s="43" customFormat="1" ht="12">
      <c r="A73" s="133" t="s">
        <v>205</v>
      </c>
      <c r="B73" s="133"/>
      <c r="C73" s="134"/>
      <c r="D73" s="137" t="s">
        <v>151</v>
      </c>
      <c r="E73" s="133"/>
    </row>
    <row r="74" spans="1:4" s="46" customFormat="1" ht="12.75">
      <c r="A74" s="43"/>
      <c r="B74" s="43"/>
      <c r="C74" s="44"/>
      <c r="D74" s="45"/>
    </row>
    <row r="75" spans="1:4" s="46" customFormat="1" ht="12.75">
      <c r="A75" s="43"/>
      <c r="B75" s="43"/>
      <c r="C75" s="44"/>
      <c r="D75" s="45"/>
    </row>
    <row r="76" spans="1:4" s="46" customFormat="1" ht="12.75">
      <c r="A76" s="43"/>
      <c r="B76" s="43"/>
      <c r="C76" s="44"/>
      <c r="D76" s="45"/>
    </row>
    <row r="77" spans="1:5" ht="12.75">
      <c r="A77" s="43"/>
      <c r="B77" s="43"/>
      <c r="C77" s="44"/>
      <c r="D77" s="45"/>
      <c r="E77" s="46"/>
    </row>
    <row r="78" spans="1:5" ht="12.75">
      <c r="A78" s="43"/>
      <c r="B78" s="43"/>
      <c r="C78" s="44"/>
      <c r="D78" s="45"/>
      <c r="E78" s="46"/>
    </row>
    <row r="79" spans="1:5" ht="12.75">
      <c r="A79" s="43"/>
      <c r="B79" s="43"/>
      <c r="C79" s="44"/>
      <c r="D79" s="45"/>
      <c r="E79" s="46"/>
    </row>
    <row r="80" spans="1:5" ht="12.75">
      <c r="A80" s="43"/>
      <c r="B80" s="43"/>
      <c r="C80" s="44"/>
      <c r="D80" s="45"/>
      <c r="E80" s="46"/>
    </row>
    <row r="81" spans="1:5" ht="12.75">
      <c r="A81" s="43"/>
      <c r="B81" s="43"/>
      <c r="C81" s="44"/>
      <c r="D81" s="45"/>
      <c r="E81" s="46"/>
    </row>
    <row r="82" spans="1:5" ht="12.75">
      <c r="A82" s="43"/>
      <c r="B82" s="43"/>
      <c r="C82" s="44"/>
      <c r="D82" s="45"/>
      <c r="E82" s="46"/>
    </row>
    <row r="83" spans="1:5" ht="12.75">
      <c r="A83" s="43"/>
      <c r="B83" s="43"/>
      <c r="C83" s="44"/>
      <c r="D83" s="45"/>
      <c r="E83" s="46"/>
    </row>
    <row r="84" spans="1:5" ht="12.75">
      <c r="A84" s="43"/>
      <c r="B84" s="43"/>
      <c r="C84" s="44"/>
      <c r="D84" s="45"/>
      <c r="E84" s="46"/>
    </row>
    <row r="85" spans="1:5" ht="12.75">
      <c r="A85" s="43"/>
      <c r="B85" s="43"/>
      <c r="C85" s="44"/>
      <c r="D85" s="45"/>
      <c r="E85" s="46"/>
    </row>
    <row r="86" spans="1:5" ht="12.75">
      <c r="A86" s="43"/>
      <c r="B86" s="43"/>
      <c r="C86" s="44"/>
      <c r="D86" s="45"/>
      <c r="E86" s="46"/>
    </row>
    <row r="87" spans="1:5" ht="12.75">
      <c r="A87" s="43"/>
      <c r="B87" s="43"/>
      <c r="C87" s="44"/>
      <c r="D87" s="45"/>
      <c r="E87" s="46"/>
    </row>
    <row r="88" spans="1:5" ht="12.75">
      <c r="A88" s="43"/>
      <c r="B88" s="43"/>
      <c r="C88" s="44"/>
      <c r="D88" s="45"/>
      <c r="E88" s="46"/>
    </row>
    <row r="89" spans="1:5" ht="12.75">
      <c r="A89" s="43"/>
      <c r="B89" s="43"/>
      <c r="C89" s="44"/>
      <c r="D89" s="45"/>
      <c r="E89" s="46"/>
    </row>
    <row r="90" spans="1:5" ht="12.75">
      <c r="A90" s="43"/>
      <c r="B90" s="43"/>
      <c r="C90" s="44"/>
      <c r="D90" s="45"/>
      <c r="E90" s="46"/>
    </row>
    <row r="91" spans="1:5" ht="12.75">
      <c r="A91" s="43"/>
      <c r="B91" s="43"/>
      <c r="C91" s="44"/>
      <c r="D91" s="45"/>
      <c r="E91" s="46"/>
    </row>
    <row r="92" spans="1:5" ht="12.75">
      <c r="A92" s="43"/>
      <c r="B92" s="43"/>
      <c r="C92" s="44"/>
      <c r="D92" s="45"/>
      <c r="E92" s="46"/>
    </row>
    <row r="93" spans="1:5" ht="12.75">
      <c r="A93" s="43"/>
      <c r="B93" s="43"/>
      <c r="C93" s="44"/>
      <c r="D93" s="45"/>
      <c r="E93" s="46"/>
    </row>
    <row r="94" spans="1:3" ht="12.75">
      <c r="A94" s="6"/>
      <c r="B94" s="6"/>
      <c r="C94" s="50"/>
    </row>
    <row r="95" spans="1:3" ht="12.75">
      <c r="A95" s="6"/>
      <c r="B95" s="6"/>
      <c r="C95" s="50"/>
    </row>
    <row r="96" spans="1:3" ht="12.75">
      <c r="A96" s="6"/>
      <c r="B96" s="6"/>
      <c r="C96" s="50"/>
    </row>
    <row r="97" spans="1:3" ht="12.75">
      <c r="A97" s="6"/>
      <c r="B97" s="6"/>
      <c r="C97" s="50"/>
    </row>
    <row r="98" spans="1:3" ht="12.75">
      <c r="A98" s="6"/>
      <c r="B98" s="6"/>
      <c r="C98" s="50"/>
    </row>
    <row r="99" spans="1:3" ht="12.75">
      <c r="A99" s="6"/>
      <c r="B99" s="6"/>
      <c r="C99" s="50"/>
    </row>
    <row r="100" spans="1:3" ht="12.75">
      <c r="A100" s="6"/>
      <c r="B100" s="6"/>
      <c r="C100" s="50"/>
    </row>
    <row r="101" spans="1:3" ht="12.75">
      <c r="A101" s="6"/>
      <c r="B101" s="6"/>
      <c r="C101" s="50"/>
    </row>
    <row r="102" spans="1:3" ht="12.75">
      <c r="A102" s="6"/>
      <c r="B102" s="6"/>
      <c r="C102" s="50"/>
    </row>
    <row r="103" spans="1:3" ht="12.75">
      <c r="A103" s="6"/>
      <c r="B103" s="6"/>
      <c r="C103" s="50"/>
    </row>
    <row r="104" spans="1:3" ht="12.75">
      <c r="A104" s="6"/>
      <c r="B104" s="6"/>
      <c r="C104" s="50"/>
    </row>
    <row r="105" spans="1:3" ht="12.75">
      <c r="A105" s="6"/>
      <c r="B105" s="6"/>
      <c r="C105" s="50"/>
    </row>
    <row r="106" spans="1:3" ht="12.75">
      <c r="A106" s="6"/>
      <c r="B106" s="6"/>
      <c r="C106" s="50"/>
    </row>
    <row r="107" spans="1:3" ht="12.75">
      <c r="A107" s="6"/>
      <c r="B107" s="6"/>
      <c r="C107" s="50"/>
    </row>
    <row r="108" spans="1:3" ht="12.75">
      <c r="A108" s="6"/>
      <c r="B108" s="6"/>
      <c r="C108" s="50"/>
    </row>
    <row r="109" spans="1:3" ht="12.75">
      <c r="A109" s="6"/>
      <c r="B109" s="6"/>
      <c r="C109" s="50"/>
    </row>
    <row r="110" spans="1:3" ht="12.75">
      <c r="A110" s="6"/>
      <c r="B110" s="6"/>
      <c r="C110" s="50"/>
    </row>
    <row r="111" spans="1:3" ht="12.75">
      <c r="A111" s="6"/>
      <c r="B111" s="6"/>
      <c r="C111" s="50"/>
    </row>
    <row r="112" spans="1:3" ht="12.75">
      <c r="A112" s="6"/>
      <c r="B112" s="6"/>
      <c r="C112" s="50"/>
    </row>
    <row r="113" spans="1:3" ht="12.75">
      <c r="A113" s="6"/>
      <c r="B113" s="6"/>
      <c r="C113" s="50"/>
    </row>
    <row r="114" spans="1:3" ht="12.75">
      <c r="A114" s="6"/>
      <c r="B114" s="6"/>
      <c r="C114" s="50"/>
    </row>
    <row r="115" spans="1:3" ht="12.75">
      <c r="A115" s="6"/>
      <c r="B115" s="6"/>
      <c r="C115" s="50"/>
    </row>
    <row r="116" spans="1:3" ht="12.75">
      <c r="A116" s="6"/>
      <c r="B116" s="6"/>
      <c r="C116" s="50"/>
    </row>
    <row r="117" spans="1:3" ht="12.75">
      <c r="A117" s="6"/>
      <c r="B117" s="6"/>
      <c r="C117" s="50"/>
    </row>
    <row r="118" spans="1:3" ht="12.75">
      <c r="A118" s="6"/>
      <c r="B118" s="6"/>
      <c r="C118" s="50"/>
    </row>
    <row r="119" spans="1:3" ht="12.75">
      <c r="A119" s="6"/>
      <c r="B119" s="6"/>
      <c r="C119" s="50"/>
    </row>
    <row r="120" spans="1:3" ht="12.75">
      <c r="A120" s="6"/>
      <c r="B120" s="6"/>
      <c r="C120" s="50"/>
    </row>
    <row r="121" spans="1:3" ht="12.75">
      <c r="A121" s="6"/>
      <c r="B121" s="6"/>
      <c r="C121" s="50"/>
    </row>
    <row r="122" spans="1:3" ht="12.75">
      <c r="A122" s="6"/>
      <c r="B122" s="6"/>
      <c r="C122" s="50"/>
    </row>
    <row r="123" spans="1:3" ht="12.75">
      <c r="A123" s="6"/>
      <c r="B123" s="6"/>
      <c r="C123" s="50"/>
    </row>
    <row r="124" spans="1:3" ht="12.75">
      <c r="A124" s="6"/>
      <c r="B124" s="6"/>
      <c r="C124" s="50"/>
    </row>
    <row r="125" spans="1:3" ht="12.75">
      <c r="A125" s="6"/>
      <c r="B125" s="6"/>
      <c r="C125" s="50"/>
    </row>
    <row r="126" spans="1:3" ht="12.75">
      <c r="A126" s="6"/>
      <c r="B126" s="6"/>
      <c r="C126" s="50"/>
    </row>
    <row r="127" spans="1:3" ht="12.75">
      <c r="A127" s="6"/>
      <c r="B127" s="6"/>
      <c r="C127" s="50"/>
    </row>
    <row r="128" spans="1:3" ht="12.75">
      <c r="A128" s="6"/>
      <c r="B128" s="6"/>
      <c r="C128" s="50"/>
    </row>
    <row r="129" spans="1:3" ht="12.75">
      <c r="A129" s="6"/>
      <c r="B129" s="6"/>
      <c r="C129" s="50"/>
    </row>
    <row r="130" spans="1:3" ht="12.75">
      <c r="A130" s="6"/>
      <c r="B130" s="6"/>
      <c r="C130" s="50"/>
    </row>
    <row r="131" spans="1:3" ht="12.75">
      <c r="A131" s="6"/>
      <c r="B131" s="6"/>
      <c r="C131" s="50"/>
    </row>
    <row r="132" spans="1:3" ht="12.75">
      <c r="A132" s="6"/>
      <c r="B132" s="6"/>
      <c r="C132" s="50"/>
    </row>
    <row r="133" spans="1:3" ht="12.75">
      <c r="A133" s="6"/>
      <c r="B133" s="6"/>
      <c r="C133" s="50"/>
    </row>
    <row r="134" spans="1:3" ht="12.75">
      <c r="A134" s="6"/>
      <c r="B134" s="6"/>
      <c r="C134" s="50"/>
    </row>
    <row r="135" spans="1:3" ht="12.75">
      <c r="A135" s="6"/>
      <c r="B135" s="6"/>
      <c r="C135" s="50"/>
    </row>
    <row r="136" spans="1:3" ht="12.75">
      <c r="A136" s="6"/>
      <c r="B136" s="6"/>
      <c r="C136" s="50"/>
    </row>
    <row r="137" spans="1:3" ht="12.75">
      <c r="A137" s="6"/>
      <c r="B137" s="6"/>
      <c r="C137" s="50"/>
    </row>
    <row r="138" spans="1:3" ht="12.75">
      <c r="A138" s="6"/>
      <c r="B138" s="6"/>
      <c r="C138" s="50"/>
    </row>
    <row r="139" spans="1:3" ht="12.75">
      <c r="A139" s="6"/>
      <c r="B139" s="6"/>
      <c r="C139" s="50"/>
    </row>
    <row r="140" spans="1:3" ht="12.75">
      <c r="A140" s="6"/>
      <c r="B140" s="6"/>
      <c r="C140" s="50"/>
    </row>
    <row r="141" spans="1:3" ht="12.75">
      <c r="A141" s="6"/>
      <c r="B141" s="6"/>
      <c r="C141" s="50"/>
    </row>
    <row r="142" spans="1:3" ht="12.75">
      <c r="A142" s="6"/>
      <c r="B142" s="6"/>
      <c r="C142" s="50"/>
    </row>
    <row r="143" spans="1:3" ht="12.75">
      <c r="A143" s="6"/>
      <c r="B143" s="6"/>
      <c r="C143" s="50"/>
    </row>
    <row r="144" spans="1:3" ht="12.75">
      <c r="A144" s="6"/>
      <c r="B144" s="6"/>
      <c r="C144" s="50"/>
    </row>
    <row r="145" spans="1:3" ht="12.75">
      <c r="A145" s="6"/>
      <c r="B145" s="6"/>
      <c r="C145" s="50"/>
    </row>
    <row r="146" spans="1:3" ht="12.75">
      <c r="A146" s="6"/>
      <c r="B146" s="6"/>
      <c r="C146" s="50"/>
    </row>
    <row r="147" spans="1:3" ht="12.75">
      <c r="A147" s="6"/>
      <c r="B147" s="6"/>
      <c r="C147" s="50"/>
    </row>
    <row r="148" spans="1:3" ht="12.75">
      <c r="A148" s="6"/>
      <c r="B148" s="6"/>
      <c r="C148" s="50"/>
    </row>
    <row r="149" spans="1:3" ht="12.75">
      <c r="A149" s="6"/>
      <c r="B149" s="6"/>
      <c r="C149" s="50"/>
    </row>
    <row r="150" spans="1:3" ht="12.75">
      <c r="A150" s="6"/>
      <c r="B150" s="6"/>
      <c r="C150" s="50"/>
    </row>
    <row r="151" spans="1:3" ht="12.75">
      <c r="A151" s="6"/>
      <c r="B151" s="6"/>
      <c r="C151" s="50"/>
    </row>
    <row r="152" spans="1:3" ht="12.75">
      <c r="A152" s="6"/>
      <c r="B152" s="6"/>
      <c r="C152" s="50"/>
    </row>
    <row r="153" spans="1:3" ht="12.75">
      <c r="A153" s="6"/>
      <c r="B153" s="6"/>
      <c r="C153" s="50"/>
    </row>
    <row r="154" spans="1:3" ht="12.75">
      <c r="A154" s="6"/>
      <c r="B154" s="6"/>
      <c r="C154" s="50"/>
    </row>
    <row r="155" spans="1:3" ht="12.75">
      <c r="A155" s="6"/>
      <c r="B155" s="6"/>
      <c r="C155" s="50"/>
    </row>
    <row r="156" spans="1:3" ht="12.75">
      <c r="A156" s="6"/>
      <c r="B156" s="6"/>
      <c r="C156" s="50"/>
    </row>
    <row r="157" spans="1:3" ht="12.75">
      <c r="A157" s="6"/>
      <c r="B157" s="6"/>
      <c r="C157" s="50"/>
    </row>
    <row r="158" spans="1:3" ht="12.75">
      <c r="A158" s="6"/>
      <c r="B158" s="6"/>
      <c r="C158" s="50"/>
    </row>
    <row r="159" spans="1:3" ht="12.75">
      <c r="A159" s="6"/>
      <c r="B159" s="6"/>
      <c r="C159" s="50"/>
    </row>
    <row r="160" spans="1:3" ht="12.75">
      <c r="A160" s="6"/>
      <c r="B160" s="6"/>
      <c r="C160" s="50"/>
    </row>
    <row r="161" spans="1:3" ht="12.75">
      <c r="A161" s="6"/>
      <c r="B161" s="6"/>
      <c r="C161" s="50"/>
    </row>
    <row r="162" spans="1:3" ht="12.75">
      <c r="A162" s="6"/>
      <c r="B162" s="6"/>
      <c r="C162" s="50"/>
    </row>
    <row r="163" spans="1:3" ht="12.75">
      <c r="A163" s="6"/>
      <c r="B163" s="6"/>
      <c r="C163" s="50"/>
    </row>
    <row r="164" spans="1:3" ht="12.75">
      <c r="A164" s="6"/>
      <c r="B164" s="6"/>
      <c r="C164" s="50"/>
    </row>
    <row r="165" spans="1:3" ht="12.75">
      <c r="A165" s="6"/>
      <c r="B165" s="6"/>
      <c r="C165" s="50"/>
    </row>
    <row r="166" spans="1:3" ht="12.75">
      <c r="A166" s="6"/>
      <c r="B166" s="6"/>
      <c r="C166" s="50"/>
    </row>
    <row r="167" spans="1:3" ht="12.75">
      <c r="A167" s="6"/>
      <c r="B167" s="6"/>
      <c r="C167" s="50"/>
    </row>
    <row r="168" spans="1:3" ht="12.75">
      <c r="A168" s="6"/>
      <c r="B168" s="6"/>
      <c r="C168" s="50"/>
    </row>
    <row r="169" spans="1:3" ht="12.75">
      <c r="A169" s="6"/>
      <c r="B169" s="6"/>
      <c r="C169" s="50"/>
    </row>
    <row r="170" spans="1:3" ht="12.75">
      <c r="A170" s="6"/>
      <c r="B170" s="6"/>
      <c r="C170" s="50"/>
    </row>
    <row r="171" ht="12.75">
      <c r="C171" s="50"/>
    </row>
    <row r="172" ht="12.75">
      <c r="C172" s="50"/>
    </row>
    <row r="173" ht="12.75">
      <c r="C173" s="50"/>
    </row>
    <row r="174" ht="12.75">
      <c r="C174" s="50"/>
    </row>
    <row r="175" ht="12.75">
      <c r="C175" s="50"/>
    </row>
    <row r="176" ht="12.75">
      <c r="C176" s="50"/>
    </row>
    <row r="177" ht="12.75">
      <c r="C177" s="50"/>
    </row>
    <row r="178" ht="12.75">
      <c r="C178" s="50"/>
    </row>
    <row r="179" ht="12.75">
      <c r="C179" s="50"/>
    </row>
    <row r="180" ht="12.75">
      <c r="C180" s="50"/>
    </row>
    <row r="181" ht="12.75">
      <c r="C181" s="50"/>
    </row>
    <row r="182" ht="12.75">
      <c r="C182" s="50"/>
    </row>
    <row r="183" ht="12.75">
      <c r="C183" s="50"/>
    </row>
    <row r="184" ht="12.75">
      <c r="C184" s="50"/>
    </row>
    <row r="185" ht="12.75">
      <c r="C185" s="50"/>
    </row>
    <row r="186" ht="12.75">
      <c r="C186" s="50"/>
    </row>
    <row r="187" ht="12.75">
      <c r="C187" s="50"/>
    </row>
    <row r="188" ht="12.75">
      <c r="C188" s="50"/>
    </row>
    <row r="189" ht="12.75">
      <c r="C189" s="50"/>
    </row>
    <row r="190" ht="12.75">
      <c r="C190" s="50"/>
    </row>
    <row r="191" ht="12.75">
      <c r="C191" s="50"/>
    </row>
    <row r="192" ht="12.75">
      <c r="C192" s="50"/>
    </row>
    <row r="193" ht="12.75">
      <c r="C193" s="50"/>
    </row>
    <row r="194" ht="12.75">
      <c r="C194" s="50"/>
    </row>
    <row r="195" ht="12.75">
      <c r="C195" s="50"/>
    </row>
    <row r="196" ht="12.75">
      <c r="C196" s="50"/>
    </row>
    <row r="197" ht="12.75">
      <c r="C197" s="50"/>
    </row>
    <row r="198" ht="12.75">
      <c r="C198" s="50"/>
    </row>
    <row r="199" ht="12.75">
      <c r="C199" s="50"/>
    </row>
    <row r="200" ht="12.75">
      <c r="C200" s="50"/>
    </row>
    <row r="201" ht="12.75">
      <c r="C201" s="50"/>
    </row>
    <row r="202" ht="12.75">
      <c r="C202" s="50"/>
    </row>
    <row r="203" ht="12.75">
      <c r="C203" s="50"/>
    </row>
    <row r="204" ht="12.75">
      <c r="C204" s="50"/>
    </row>
    <row r="205" ht="12.75">
      <c r="C205" s="50"/>
    </row>
    <row r="206" ht="12.75">
      <c r="C206" s="50"/>
    </row>
    <row r="207" ht="12.75">
      <c r="C207" s="50"/>
    </row>
    <row r="208" ht="12.75">
      <c r="C208" s="50"/>
    </row>
    <row r="209" ht="12.75">
      <c r="C209" s="50"/>
    </row>
    <row r="210" ht="12.75">
      <c r="C210" s="50"/>
    </row>
    <row r="211" ht="12.75">
      <c r="C211" s="50"/>
    </row>
    <row r="212" ht="12.75">
      <c r="C212" s="50"/>
    </row>
    <row r="213" ht="12.75">
      <c r="C213" s="50"/>
    </row>
    <row r="214" ht="12.75">
      <c r="C214" s="50"/>
    </row>
    <row r="215" ht="12.75">
      <c r="C215" s="50"/>
    </row>
    <row r="216" ht="12.75">
      <c r="C216" s="50"/>
    </row>
    <row r="217" ht="12.75">
      <c r="C217" s="50"/>
    </row>
    <row r="218" ht="12.75">
      <c r="C218" s="50"/>
    </row>
    <row r="219" ht="12.75">
      <c r="C219" s="50"/>
    </row>
    <row r="220" ht="12.75">
      <c r="C220" s="50"/>
    </row>
    <row r="221" ht="12.75">
      <c r="C221" s="50"/>
    </row>
    <row r="222" ht="12.75">
      <c r="C222" s="50"/>
    </row>
    <row r="223" ht="12.75">
      <c r="C223" s="50"/>
    </row>
    <row r="224" ht="12.75">
      <c r="C224" s="50"/>
    </row>
    <row r="225" ht="12.75">
      <c r="C225" s="50"/>
    </row>
    <row r="226" ht="12.75">
      <c r="C226" s="50"/>
    </row>
    <row r="227" ht="12.75">
      <c r="C227" s="50"/>
    </row>
    <row r="228" ht="12.75">
      <c r="C228" s="50"/>
    </row>
    <row r="229" ht="12.75">
      <c r="C229" s="50"/>
    </row>
    <row r="230" ht="12.75">
      <c r="C230" s="50"/>
    </row>
    <row r="231" ht="12.75">
      <c r="C231" s="50"/>
    </row>
    <row r="232" ht="12.75">
      <c r="C232" s="50"/>
    </row>
    <row r="233" ht="12.75">
      <c r="C233" s="50"/>
    </row>
    <row r="234" ht="12.75">
      <c r="C234" s="50"/>
    </row>
    <row r="235" ht="12.75">
      <c r="C235" s="50"/>
    </row>
    <row r="236" ht="12.75">
      <c r="C236" s="50"/>
    </row>
    <row r="237" ht="12.75">
      <c r="C237" s="50"/>
    </row>
    <row r="238" ht="12.75">
      <c r="C238" s="50"/>
    </row>
    <row r="239" ht="12.75">
      <c r="C239" s="50"/>
    </row>
    <row r="240" ht="12.75">
      <c r="C240" s="50"/>
    </row>
    <row r="241" ht="12.75">
      <c r="C241" s="50"/>
    </row>
    <row r="242" ht="12.75">
      <c r="C242" s="50"/>
    </row>
    <row r="243" ht="12.75">
      <c r="C243" s="50"/>
    </row>
    <row r="244" ht="12.75">
      <c r="C244" s="50"/>
    </row>
    <row r="245" ht="12.75">
      <c r="C245" s="50"/>
    </row>
    <row r="246" ht="12.75">
      <c r="C246" s="50"/>
    </row>
    <row r="247" ht="12.75">
      <c r="C247" s="50"/>
    </row>
    <row r="248" ht="12.75">
      <c r="C248" s="50"/>
    </row>
    <row r="249" ht="12.75">
      <c r="C249" s="50"/>
    </row>
    <row r="250" ht="12.75">
      <c r="C250" s="50"/>
    </row>
    <row r="251" ht="12.75">
      <c r="C251" s="50"/>
    </row>
    <row r="252" ht="12.75">
      <c r="C252" s="50"/>
    </row>
    <row r="253" ht="12.75">
      <c r="C253" s="50"/>
    </row>
    <row r="254" ht="12.75">
      <c r="C254" s="50"/>
    </row>
    <row r="255" ht="12.75">
      <c r="C255" s="50"/>
    </row>
    <row r="256" ht="12.75">
      <c r="C256" s="50"/>
    </row>
    <row r="257" ht="12.75">
      <c r="C257" s="50"/>
    </row>
    <row r="258" ht="12.75">
      <c r="C258" s="50"/>
    </row>
    <row r="259" ht="12.75">
      <c r="C259" s="50"/>
    </row>
    <row r="260" ht="12.75">
      <c r="C260" s="50"/>
    </row>
    <row r="261" ht="12.75">
      <c r="C261" s="50"/>
    </row>
    <row r="262" ht="12.75">
      <c r="C262" s="50"/>
    </row>
    <row r="263" ht="12.75">
      <c r="C263" s="50"/>
    </row>
    <row r="264" ht="12.75">
      <c r="C264" s="50"/>
    </row>
    <row r="265" ht="12.75">
      <c r="C265" s="50"/>
    </row>
    <row r="266" ht="12.75">
      <c r="C266" s="50"/>
    </row>
    <row r="267" ht="12.75">
      <c r="C267" s="50"/>
    </row>
    <row r="268" ht="12.75">
      <c r="C268" s="50"/>
    </row>
    <row r="269" ht="12.75">
      <c r="C269" s="50"/>
    </row>
    <row r="270" ht="12.75">
      <c r="C270" s="50"/>
    </row>
    <row r="271" ht="12.75">
      <c r="C271" s="50"/>
    </row>
    <row r="272" ht="12.75">
      <c r="C272" s="50"/>
    </row>
    <row r="273" ht="12.75">
      <c r="C273" s="50"/>
    </row>
    <row r="274" ht="12.75">
      <c r="C274" s="50"/>
    </row>
    <row r="275" ht="12.75">
      <c r="C275" s="50"/>
    </row>
    <row r="276" ht="12.75">
      <c r="C276" s="50"/>
    </row>
    <row r="277" ht="12.75">
      <c r="C277" s="50"/>
    </row>
    <row r="278" ht="12.75">
      <c r="C278" s="50"/>
    </row>
    <row r="279" ht="12.75">
      <c r="C279" s="50"/>
    </row>
    <row r="280" ht="12.75">
      <c r="C280" s="50"/>
    </row>
    <row r="281" ht="12.75">
      <c r="C281" s="50"/>
    </row>
    <row r="282" ht="12.75">
      <c r="C282" s="50"/>
    </row>
    <row r="283" ht="12.75">
      <c r="C283" s="50"/>
    </row>
    <row r="284" ht="12.75">
      <c r="C284" s="50"/>
    </row>
    <row r="285" ht="12.75">
      <c r="C285" s="50"/>
    </row>
    <row r="286" ht="12.75">
      <c r="C286" s="50"/>
    </row>
    <row r="287" ht="12.75">
      <c r="C287" s="50"/>
    </row>
    <row r="288" ht="12.75">
      <c r="C288" s="50"/>
    </row>
    <row r="289" ht="12.75">
      <c r="C289" s="50"/>
    </row>
    <row r="290" ht="12.75">
      <c r="C290" s="50"/>
    </row>
    <row r="291" ht="12.75">
      <c r="C291" s="50"/>
    </row>
    <row r="292" ht="12.75">
      <c r="C292" s="50"/>
    </row>
    <row r="293" ht="12.75">
      <c r="C293" s="50"/>
    </row>
    <row r="294" ht="12.75">
      <c r="C294" s="50"/>
    </row>
    <row r="295" ht="12.75">
      <c r="C295" s="50"/>
    </row>
    <row r="296" ht="12.75">
      <c r="C296" s="50"/>
    </row>
    <row r="297" ht="12.75">
      <c r="C297" s="50"/>
    </row>
    <row r="298" ht="12.75">
      <c r="C298" s="50"/>
    </row>
    <row r="299" ht="12.75">
      <c r="C299" s="50"/>
    </row>
    <row r="300" ht="12.75">
      <c r="C300" s="50"/>
    </row>
    <row r="301" ht="12.75">
      <c r="C301" s="50"/>
    </row>
    <row r="302" ht="12.75">
      <c r="C302" s="50"/>
    </row>
    <row r="303" ht="12.75">
      <c r="C303" s="50"/>
    </row>
    <row r="304" ht="12.75">
      <c r="C304" s="50"/>
    </row>
    <row r="305" ht="12.75">
      <c r="C305" s="50"/>
    </row>
    <row r="306" ht="12.75">
      <c r="C306" s="50"/>
    </row>
    <row r="307" ht="12.75">
      <c r="C307" s="50"/>
    </row>
    <row r="308" ht="12.75">
      <c r="C308" s="50"/>
    </row>
    <row r="309" ht="12.75">
      <c r="C309" s="50"/>
    </row>
    <row r="310" ht="12.75">
      <c r="C310" s="50"/>
    </row>
    <row r="311" ht="12.75">
      <c r="C311" s="50"/>
    </row>
    <row r="312" ht="12.75">
      <c r="C312" s="50"/>
    </row>
    <row r="313" ht="12.75">
      <c r="C313" s="50"/>
    </row>
    <row r="314" ht="12.75">
      <c r="C314" s="50"/>
    </row>
    <row r="315" ht="12.75">
      <c r="C315" s="50"/>
    </row>
    <row r="316" ht="12.75">
      <c r="C316" s="50"/>
    </row>
    <row r="317" ht="12.75">
      <c r="C317" s="50"/>
    </row>
    <row r="318" ht="12.75">
      <c r="C318" s="50"/>
    </row>
    <row r="319" ht="12.75">
      <c r="C319" s="50"/>
    </row>
    <row r="320" ht="12.75">
      <c r="C320" s="50"/>
    </row>
    <row r="321" ht="12.75">
      <c r="C321" s="50"/>
    </row>
    <row r="322" ht="12.75">
      <c r="C322" s="50"/>
    </row>
    <row r="323" ht="12.75">
      <c r="C323" s="50"/>
    </row>
    <row r="324" ht="12.75">
      <c r="C324" s="50"/>
    </row>
    <row r="325" ht="12.75">
      <c r="C325" s="50"/>
    </row>
    <row r="326" ht="12.75">
      <c r="C326" s="50"/>
    </row>
    <row r="327" ht="12.75">
      <c r="C327" s="50"/>
    </row>
    <row r="328" ht="12.75">
      <c r="C328" s="50"/>
    </row>
    <row r="329" ht="12.75">
      <c r="C329" s="50"/>
    </row>
    <row r="330" ht="12.75">
      <c r="C330" s="50"/>
    </row>
    <row r="331" ht="12.75">
      <c r="C331" s="50"/>
    </row>
    <row r="332" ht="12.75">
      <c r="C332" s="50"/>
    </row>
    <row r="333" ht="12.75">
      <c r="C333" s="50"/>
    </row>
    <row r="334" ht="12.75">
      <c r="C334" s="50"/>
    </row>
    <row r="335" ht="12.75">
      <c r="C335" s="50"/>
    </row>
    <row r="336" ht="12.75">
      <c r="C336" s="50"/>
    </row>
    <row r="337" ht="12.75">
      <c r="C337" s="50"/>
    </row>
    <row r="338" ht="12.75">
      <c r="C338" s="50"/>
    </row>
    <row r="339" ht="12.75">
      <c r="C339" s="50"/>
    </row>
    <row r="340" ht="12.75">
      <c r="C340" s="50"/>
    </row>
    <row r="341" ht="12.75">
      <c r="C341" s="50"/>
    </row>
    <row r="342" ht="12.75">
      <c r="C342" s="50"/>
    </row>
    <row r="343" ht="12.75">
      <c r="C343" s="50"/>
    </row>
    <row r="344" ht="12.75">
      <c r="C344" s="50"/>
    </row>
    <row r="345" ht="12.75">
      <c r="C345" s="50"/>
    </row>
    <row r="346" ht="12.75">
      <c r="C346" s="50"/>
    </row>
    <row r="347" ht="12.75">
      <c r="C347" s="50"/>
    </row>
    <row r="348" ht="12.75">
      <c r="C348" s="50"/>
    </row>
    <row r="349" ht="12.75">
      <c r="C349" s="50"/>
    </row>
    <row r="350" ht="12.75">
      <c r="C350" s="50"/>
    </row>
    <row r="351" ht="12.75">
      <c r="C351" s="50"/>
    </row>
    <row r="352" ht="12.75">
      <c r="C352" s="50"/>
    </row>
    <row r="353" ht="12.75">
      <c r="C353" s="50"/>
    </row>
    <row r="354" ht="12.75">
      <c r="C354" s="50"/>
    </row>
    <row r="355" ht="12.75">
      <c r="C355" s="50"/>
    </row>
    <row r="356" ht="12.75">
      <c r="C356" s="50"/>
    </row>
    <row r="357" ht="12.75">
      <c r="C357" s="50"/>
    </row>
    <row r="358" ht="12.75">
      <c r="C358" s="50"/>
    </row>
    <row r="359" ht="12.75">
      <c r="C359" s="50"/>
    </row>
    <row r="360" ht="12.75">
      <c r="C360" s="50"/>
    </row>
    <row r="361" ht="12.75">
      <c r="C361" s="50"/>
    </row>
    <row r="362" ht="12.75">
      <c r="C362" s="50"/>
    </row>
    <row r="363" ht="12.75">
      <c r="C363" s="50"/>
    </row>
    <row r="364" ht="12.75">
      <c r="C364" s="50"/>
    </row>
    <row r="365" ht="12.75">
      <c r="C365" s="50"/>
    </row>
    <row r="366" ht="12.75">
      <c r="C366" s="50"/>
    </row>
    <row r="367" ht="12.75">
      <c r="C367" s="50"/>
    </row>
    <row r="368" ht="12.75">
      <c r="C368" s="50"/>
    </row>
    <row r="369" ht="12.75">
      <c r="C369" s="50"/>
    </row>
    <row r="370" ht="12.75">
      <c r="C370" s="50"/>
    </row>
    <row r="371" ht="12.75">
      <c r="C371" s="50"/>
    </row>
    <row r="372" ht="12.75">
      <c r="C372" s="50"/>
    </row>
    <row r="373" ht="12.75">
      <c r="C373" s="50"/>
    </row>
    <row r="374" ht="12.75">
      <c r="C374" s="50"/>
    </row>
    <row r="375" ht="12.75">
      <c r="C375" s="50"/>
    </row>
    <row r="376" ht="12.75">
      <c r="C376" s="50"/>
    </row>
    <row r="377" ht="12.75">
      <c r="C377" s="50"/>
    </row>
    <row r="378" ht="12.75">
      <c r="C378" s="50"/>
    </row>
    <row r="379" ht="12.75">
      <c r="C379" s="50"/>
    </row>
    <row r="380" ht="12.75">
      <c r="C380" s="50"/>
    </row>
    <row r="381" ht="12.75">
      <c r="C381" s="50"/>
    </row>
    <row r="382" ht="12.75">
      <c r="C382" s="50"/>
    </row>
    <row r="383" ht="12.75">
      <c r="C383" s="50"/>
    </row>
    <row r="384" ht="12.75">
      <c r="C384" s="50"/>
    </row>
    <row r="385" ht="12.75">
      <c r="C385" s="50"/>
    </row>
    <row r="386" ht="12.75">
      <c r="C386" s="50"/>
    </row>
    <row r="387" ht="12.75">
      <c r="C387" s="50"/>
    </row>
    <row r="388" ht="12.75">
      <c r="C388" s="50"/>
    </row>
    <row r="389" ht="12.75">
      <c r="C389" s="50"/>
    </row>
    <row r="390" ht="12.75">
      <c r="C390" s="50"/>
    </row>
    <row r="391" ht="12.75">
      <c r="C391" s="50"/>
    </row>
    <row r="392" ht="12.75">
      <c r="C392" s="50"/>
    </row>
    <row r="393" ht="12.75">
      <c r="C393" s="50"/>
    </row>
    <row r="394" ht="12.75">
      <c r="C394" s="50"/>
    </row>
    <row r="395" ht="12.75">
      <c r="C395" s="50"/>
    </row>
    <row r="396" ht="12.75">
      <c r="C396" s="50"/>
    </row>
    <row r="397" ht="12.75">
      <c r="C397" s="50"/>
    </row>
    <row r="398" ht="12.75">
      <c r="C398" s="50"/>
    </row>
    <row r="399" ht="12.75">
      <c r="C399" s="50"/>
    </row>
    <row r="400" ht="12.75">
      <c r="C400" s="50"/>
    </row>
    <row r="401" ht="12.75">
      <c r="C401" s="50"/>
    </row>
    <row r="402" ht="12.75">
      <c r="C402" s="50"/>
    </row>
    <row r="403" ht="12.75">
      <c r="C403" s="50"/>
    </row>
    <row r="404" ht="12.75">
      <c r="C404" s="50"/>
    </row>
    <row r="405" ht="12.75">
      <c r="C405" s="50"/>
    </row>
    <row r="406" ht="12.75">
      <c r="C406" s="50"/>
    </row>
    <row r="407" ht="12.75">
      <c r="C407" s="50"/>
    </row>
    <row r="408" ht="12.75">
      <c r="C408" s="50"/>
    </row>
    <row r="409" ht="12.75">
      <c r="C409" s="50"/>
    </row>
    <row r="410" ht="12.75">
      <c r="C410" s="50"/>
    </row>
    <row r="411" ht="12.75">
      <c r="C411" s="50"/>
    </row>
    <row r="412" ht="12.75">
      <c r="C412" s="50"/>
    </row>
    <row r="413" ht="12.75">
      <c r="C413" s="50"/>
    </row>
    <row r="414" ht="12.75">
      <c r="C414" s="50"/>
    </row>
    <row r="415" ht="12.75">
      <c r="C415" s="50"/>
    </row>
    <row r="416" ht="12.75">
      <c r="C416" s="50"/>
    </row>
    <row r="417" ht="12.75">
      <c r="C417" s="50"/>
    </row>
    <row r="418" ht="12.75">
      <c r="C418" s="50"/>
    </row>
    <row r="419" ht="12.75">
      <c r="C419" s="50"/>
    </row>
    <row r="420" ht="12.75">
      <c r="C420" s="50"/>
    </row>
    <row r="421" ht="12.75">
      <c r="C421" s="50"/>
    </row>
    <row r="422" ht="12.75">
      <c r="C422" s="50"/>
    </row>
    <row r="423" ht="12.75">
      <c r="C423" s="50"/>
    </row>
    <row r="424" ht="12.75">
      <c r="C424" s="50"/>
    </row>
    <row r="425" ht="12.75">
      <c r="C425" s="50"/>
    </row>
    <row r="426" ht="12.75">
      <c r="C426" s="50"/>
    </row>
    <row r="427" ht="12.75">
      <c r="C427" s="50"/>
    </row>
    <row r="428" ht="12.75">
      <c r="C428" s="50"/>
    </row>
    <row r="429" ht="12.75">
      <c r="C429" s="50"/>
    </row>
    <row r="430" ht="12.75">
      <c r="C430" s="50"/>
    </row>
    <row r="431" ht="12.75">
      <c r="C431" s="50"/>
    </row>
    <row r="432" ht="12.75">
      <c r="C432" s="50"/>
    </row>
    <row r="433" ht="12.75">
      <c r="C433" s="50"/>
    </row>
    <row r="434" ht="12.75">
      <c r="C434" s="50"/>
    </row>
    <row r="435" ht="12.75">
      <c r="C435" s="50"/>
    </row>
    <row r="436" ht="12.75">
      <c r="C436" s="50"/>
    </row>
    <row r="437" ht="12.75">
      <c r="C437" s="50"/>
    </row>
    <row r="438" ht="12.75">
      <c r="C438" s="50"/>
    </row>
    <row r="439" ht="12.75">
      <c r="C439" s="50"/>
    </row>
    <row r="440" ht="12.75">
      <c r="C440" s="50"/>
    </row>
    <row r="441" ht="12.75">
      <c r="C441" s="50"/>
    </row>
    <row r="442" ht="12.75">
      <c r="C442" s="50"/>
    </row>
    <row r="443" ht="12.75">
      <c r="C443" s="50"/>
    </row>
    <row r="444" ht="12.75">
      <c r="C444" s="50"/>
    </row>
    <row r="445" ht="12.75">
      <c r="C445" s="50"/>
    </row>
    <row r="446" ht="12.75">
      <c r="C446" s="50"/>
    </row>
    <row r="447" ht="12.75">
      <c r="C447" s="50"/>
    </row>
    <row r="448" ht="12.75">
      <c r="C448" s="50"/>
    </row>
    <row r="449" ht="12.75">
      <c r="C449" s="50"/>
    </row>
    <row r="450" ht="12.75">
      <c r="C450" s="50"/>
    </row>
    <row r="451" ht="12.75">
      <c r="C451" s="50"/>
    </row>
    <row r="452" ht="12.75">
      <c r="C452" s="50"/>
    </row>
    <row r="453" ht="12.75">
      <c r="C453" s="50"/>
    </row>
  </sheetData>
  <sheetProtection/>
  <mergeCells count="5">
    <mergeCell ref="A11:B11"/>
    <mergeCell ref="A1:E1"/>
    <mergeCell ref="A42:B42"/>
    <mergeCell ref="A34:B34"/>
    <mergeCell ref="A15:B15"/>
  </mergeCells>
  <printOptions/>
  <pageMargins left="0.25" right="0.25" top="0" bottom="0" header="0.5" footer="0.5"/>
  <pageSetup horizontalDpi="600" verticalDpi="600" orientation="portrait" scale="88" r:id="rId1"/>
  <headerFooter alignWithMargins="0">
    <oddHeader>&amp;RRider 3</oddHeader>
    <oddFooter>&amp;C&amp;36SAMPLE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M74"/>
  <sheetViews>
    <sheetView zoomScalePageLayoutView="0" workbookViewId="0" topLeftCell="A34">
      <selection activeCell="A17" sqref="A17:D17"/>
    </sheetView>
  </sheetViews>
  <sheetFormatPr defaultColWidth="9.140625" defaultRowHeight="12.75"/>
  <cols>
    <col min="1" max="1" width="44.00390625" style="0" customWidth="1"/>
    <col min="2" max="2" width="24.57421875" style="0" customWidth="1"/>
    <col min="3" max="3" width="16.57421875" style="0" customWidth="1"/>
    <col min="4" max="4" width="17.28125" style="0" bestFit="1" customWidth="1"/>
    <col min="5" max="5" width="14.421875" style="0" customWidth="1"/>
    <col min="7" max="7" width="11.7109375" style="0" bestFit="1" customWidth="1"/>
    <col min="8" max="8" width="10.00390625" style="0" bestFit="1" customWidth="1"/>
  </cols>
  <sheetData>
    <row r="1" spans="1:4" ht="15.75">
      <c r="A1" s="143" t="s">
        <v>60</v>
      </c>
      <c r="B1" s="143"/>
      <c r="C1" s="143"/>
      <c r="D1" s="143"/>
    </row>
    <row r="2" spans="1:4" ht="12.75">
      <c r="A2" s="157" t="s">
        <v>202</v>
      </c>
      <c r="B2" s="145"/>
      <c r="C2" s="145"/>
      <c r="D2" s="145"/>
    </row>
    <row r="3" spans="1:4" ht="12.75">
      <c r="A3" t="s">
        <v>61</v>
      </c>
      <c r="B3" s="52"/>
      <c r="C3" t="s">
        <v>62</v>
      </c>
      <c r="D3" s="8"/>
    </row>
    <row r="4" spans="1:4" ht="12.75">
      <c r="A4" t="s">
        <v>63</v>
      </c>
      <c r="B4" s="8"/>
      <c r="C4" t="s">
        <v>64</v>
      </c>
      <c r="D4" s="8"/>
    </row>
    <row r="5" spans="1:4" ht="12.75">
      <c r="A5" t="s">
        <v>65</v>
      </c>
      <c r="B5" s="8"/>
      <c r="C5" t="s">
        <v>66</v>
      </c>
      <c r="D5" s="53"/>
    </row>
    <row r="6" ht="12.75">
      <c r="A6" t="s">
        <v>67</v>
      </c>
    </row>
    <row r="7" spans="1:5" ht="25.5">
      <c r="A7" s="54" t="s">
        <v>8</v>
      </c>
      <c r="B7" s="15" t="s">
        <v>68</v>
      </c>
      <c r="C7" s="15" t="s">
        <v>69</v>
      </c>
      <c r="D7" s="15" t="s">
        <v>70</v>
      </c>
      <c r="E7" s="15" t="s">
        <v>71</v>
      </c>
    </row>
    <row r="8" spans="1:5" ht="12.75">
      <c r="A8" s="16" t="s">
        <v>12</v>
      </c>
      <c r="B8" s="55"/>
      <c r="C8" s="18"/>
      <c r="D8" s="18"/>
      <c r="E8" s="18"/>
    </row>
    <row r="9" spans="1:5" ht="12.75">
      <c r="A9" s="49" t="s">
        <v>72</v>
      </c>
      <c r="B9" s="56"/>
      <c r="C9" s="56"/>
      <c r="D9" s="56">
        <f>SUM(C9:C9)</f>
        <v>0</v>
      </c>
      <c r="E9" s="56">
        <f>B9-D9</f>
        <v>0</v>
      </c>
    </row>
    <row r="10" spans="1:5" ht="12.75">
      <c r="A10" s="49" t="s">
        <v>73</v>
      </c>
      <c r="B10" s="56"/>
      <c r="C10" s="57"/>
      <c r="D10" s="56">
        <f>SUM(C10:C10)</f>
        <v>0</v>
      </c>
      <c r="E10" s="56">
        <f>B10-D10</f>
        <v>0</v>
      </c>
    </row>
    <row r="11" spans="1:5" ht="12.75">
      <c r="A11" s="58" t="s">
        <v>15</v>
      </c>
      <c r="B11" s="56">
        <f>SUM(B9:B10)</f>
        <v>0</v>
      </c>
      <c r="C11" s="56">
        <f>SUM(C9:C10)</f>
        <v>0</v>
      </c>
      <c r="D11" s="56">
        <f>SUM(C11:C11)</f>
        <v>0</v>
      </c>
      <c r="E11" s="56">
        <f>B11-D11</f>
        <v>0</v>
      </c>
    </row>
    <row r="12" spans="1:5" ht="12.75">
      <c r="A12" s="16" t="s">
        <v>74</v>
      </c>
      <c r="B12" s="59"/>
      <c r="C12" s="59"/>
      <c r="D12" s="59"/>
      <c r="E12" s="59"/>
    </row>
    <row r="13" spans="1:5" ht="12.75">
      <c r="A13" s="49" t="s">
        <v>75</v>
      </c>
      <c r="B13" s="56"/>
      <c r="C13" s="57"/>
      <c r="D13" s="56">
        <f aca="true" t="shared" si="0" ref="D13:D18">SUM(C13:C13)</f>
        <v>0</v>
      </c>
      <c r="E13" s="56">
        <f aca="true" t="shared" si="1" ref="E13:E18">B13-D13</f>
        <v>0</v>
      </c>
    </row>
    <row r="14" spans="1:5" ht="12.75">
      <c r="A14" s="49" t="s">
        <v>76</v>
      </c>
      <c r="B14" s="56"/>
      <c r="C14" s="57"/>
      <c r="D14" s="56">
        <f t="shared" si="0"/>
        <v>0</v>
      </c>
      <c r="E14" s="56">
        <f t="shared" si="1"/>
        <v>0</v>
      </c>
    </row>
    <row r="15" spans="1:5" ht="12.75">
      <c r="A15" s="49" t="s">
        <v>77</v>
      </c>
      <c r="B15" s="56"/>
      <c r="C15" s="57"/>
      <c r="D15" s="56">
        <f t="shared" si="0"/>
        <v>0</v>
      </c>
      <c r="E15" s="56">
        <f t="shared" si="1"/>
        <v>0</v>
      </c>
    </row>
    <row r="16" spans="1:8" ht="12.75">
      <c r="A16" s="49" t="s">
        <v>78</v>
      </c>
      <c r="B16" s="56"/>
      <c r="C16" s="57"/>
      <c r="D16" s="57">
        <f t="shared" si="0"/>
        <v>0</v>
      </c>
      <c r="E16" s="56">
        <f t="shared" si="1"/>
        <v>0</v>
      </c>
      <c r="G16" s="60"/>
      <c r="H16" s="60"/>
    </row>
    <row r="17" spans="1:7" ht="12.75">
      <c r="A17" s="49" t="s">
        <v>79</v>
      </c>
      <c r="B17" s="56"/>
      <c r="C17" s="56"/>
      <c r="D17" s="56">
        <f t="shared" si="0"/>
        <v>0</v>
      </c>
      <c r="E17" s="56">
        <f t="shared" si="1"/>
        <v>0</v>
      </c>
      <c r="G17" s="60"/>
    </row>
    <row r="18" spans="1:7" ht="12.75">
      <c r="A18" s="49" t="s">
        <v>80</v>
      </c>
      <c r="B18" s="56"/>
      <c r="C18" s="56"/>
      <c r="D18" s="56">
        <f t="shared" si="0"/>
        <v>0</v>
      </c>
      <c r="E18" s="56">
        <f t="shared" si="1"/>
        <v>0</v>
      </c>
      <c r="G18" s="60"/>
    </row>
    <row r="19" spans="1:5" ht="12.75">
      <c r="A19" s="40" t="s">
        <v>23</v>
      </c>
      <c r="B19" s="57"/>
      <c r="C19" s="57"/>
      <c r="D19" s="56"/>
      <c r="E19" s="56"/>
    </row>
    <row r="20" spans="1:5" ht="12.75">
      <c r="A20" s="49" t="s">
        <v>81</v>
      </c>
      <c r="B20" s="56"/>
      <c r="C20" s="56"/>
      <c r="D20" s="56">
        <f aca="true" t="shared" si="2" ref="D20:D32">SUM(C20:C20)</f>
        <v>0</v>
      </c>
      <c r="E20" s="56">
        <f aca="true" t="shared" si="3" ref="E20:E32">B20-D20</f>
        <v>0</v>
      </c>
    </row>
    <row r="21" spans="1:5" ht="12.75">
      <c r="A21" s="49" t="s">
        <v>82</v>
      </c>
      <c r="B21" s="56"/>
      <c r="C21" s="56"/>
      <c r="D21" s="56">
        <f t="shared" si="2"/>
        <v>0</v>
      </c>
      <c r="E21" s="56">
        <f t="shared" si="3"/>
        <v>0</v>
      </c>
    </row>
    <row r="22" spans="1:5" ht="12.75">
      <c r="A22" s="49" t="s">
        <v>83</v>
      </c>
      <c r="B22" s="56"/>
      <c r="C22" s="56"/>
      <c r="D22" s="56">
        <f t="shared" si="2"/>
        <v>0</v>
      </c>
      <c r="E22" s="56">
        <f t="shared" si="3"/>
        <v>0</v>
      </c>
    </row>
    <row r="23" spans="1:5" ht="12.75">
      <c r="A23" s="49" t="s">
        <v>84</v>
      </c>
      <c r="B23" s="56"/>
      <c r="C23" s="56"/>
      <c r="D23" s="56">
        <f t="shared" si="2"/>
        <v>0</v>
      </c>
      <c r="E23" s="56">
        <f t="shared" si="3"/>
        <v>0</v>
      </c>
    </row>
    <row r="24" spans="1:5" ht="12.75">
      <c r="A24" s="49" t="s">
        <v>85</v>
      </c>
      <c r="B24" s="56"/>
      <c r="C24" s="56"/>
      <c r="D24" s="56">
        <f t="shared" si="2"/>
        <v>0</v>
      </c>
      <c r="E24" s="56">
        <f t="shared" si="3"/>
        <v>0</v>
      </c>
    </row>
    <row r="25" spans="1:5" ht="12.75">
      <c r="A25" s="49" t="s">
        <v>86</v>
      </c>
      <c r="B25" s="56"/>
      <c r="C25" s="57"/>
      <c r="D25" s="56">
        <f t="shared" si="2"/>
        <v>0</v>
      </c>
      <c r="E25" s="56">
        <f t="shared" si="3"/>
        <v>0</v>
      </c>
    </row>
    <row r="26" spans="1:5" ht="12.75">
      <c r="A26" s="49" t="s">
        <v>87</v>
      </c>
      <c r="B26" s="56"/>
      <c r="C26" s="56"/>
      <c r="D26" s="56">
        <f t="shared" si="2"/>
        <v>0</v>
      </c>
      <c r="E26" s="56">
        <f t="shared" si="3"/>
        <v>0</v>
      </c>
    </row>
    <row r="27" spans="1:5" ht="12.75">
      <c r="A27" s="49" t="s">
        <v>88</v>
      </c>
      <c r="B27" s="56"/>
      <c r="C27" s="56"/>
      <c r="D27" s="56">
        <f t="shared" si="2"/>
        <v>0</v>
      </c>
      <c r="E27" s="56">
        <f t="shared" si="3"/>
        <v>0</v>
      </c>
    </row>
    <row r="28" spans="1:7" ht="12.75">
      <c r="A28" s="49" t="s">
        <v>89</v>
      </c>
      <c r="B28" s="56"/>
      <c r="C28" s="57"/>
      <c r="D28" s="56">
        <f t="shared" si="2"/>
        <v>0</v>
      </c>
      <c r="E28" s="57">
        <f t="shared" si="3"/>
        <v>0</v>
      </c>
      <c r="G28" s="60"/>
    </row>
    <row r="29" spans="1:7" ht="12.75">
      <c r="A29" s="49" t="s">
        <v>33</v>
      </c>
      <c r="B29" s="56"/>
      <c r="C29" s="56"/>
      <c r="D29" s="56">
        <f t="shared" si="2"/>
        <v>0</v>
      </c>
      <c r="E29" s="56">
        <f t="shared" si="3"/>
        <v>0</v>
      </c>
      <c r="G29" s="60"/>
    </row>
    <row r="30" spans="1:5" s="61" customFormat="1" ht="12.75">
      <c r="A30" s="41" t="s">
        <v>34</v>
      </c>
      <c r="B30" s="57">
        <f>SUM(B13:B29)</f>
        <v>0</v>
      </c>
      <c r="C30" s="57">
        <f>SUM(C13:C29)</f>
        <v>0</v>
      </c>
      <c r="D30" s="56">
        <f t="shared" si="2"/>
        <v>0</v>
      </c>
      <c r="E30" s="56">
        <f t="shared" si="3"/>
        <v>0</v>
      </c>
    </row>
    <row r="31" spans="1:5" ht="12.75">
      <c r="A31" s="40" t="s">
        <v>35</v>
      </c>
      <c r="B31" s="57"/>
      <c r="C31" s="57">
        <v>0</v>
      </c>
      <c r="D31" s="56">
        <f t="shared" si="2"/>
        <v>0</v>
      </c>
      <c r="E31" s="57">
        <f t="shared" si="3"/>
        <v>0</v>
      </c>
    </row>
    <row r="32" spans="1:5" ht="12.75">
      <c r="A32" s="40" t="s">
        <v>90</v>
      </c>
      <c r="B32" s="57"/>
      <c r="C32" s="57">
        <v>0</v>
      </c>
      <c r="D32" s="56">
        <f t="shared" si="2"/>
        <v>0</v>
      </c>
      <c r="E32" s="57">
        <f t="shared" si="3"/>
        <v>0</v>
      </c>
    </row>
    <row r="33" spans="1:5" ht="12.75">
      <c r="A33" s="16" t="s">
        <v>91</v>
      </c>
      <c r="B33" s="59"/>
      <c r="C33" s="59"/>
      <c r="D33" s="59"/>
      <c r="E33" s="59"/>
    </row>
    <row r="34" spans="1:5" ht="12.75">
      <c r="A34" s="38" t="s">
        <v>92</v>
      </c>
      <c r="B34" s="56"/>
      <c r="C34" s="57"/>
      <c r="D34" s="56">
        <f>SUM(C34:C34)</f>
        <v>0</v>
      </c>
      <c r="E34" s="56">
        <f>B34-D34</f>
        <v>0</v>
      </c>
    </row>
    <row r="35" spans="1:5" ht="12.75">
      <c r="A35" s="38" t="s">
        <v>93</v>
      </c>
      <c r="B35" s="57"/>
      <c r="C35" s="57"/>
      <c r="D35" s="56">
        <f>SUM(C35:C35)</f>
        <v>0</v>
      </c>
      <c r="E35" s="57">
        <f>B35-D35</f>
        <v>0</v>
      </c>
    </row>
    <row r="36" spans="1:5" ht="12.75">
      <c r="A36" s="38" t="s">
        <v>40</v>
      </c>
      <c r="B36" s="56"/>
      <c r="C36" s="56"/>
      <c r="D36" s="56">
        <f>SUM(C36:C36)</f>
        <v>0</v>
      </c>
      <c r="E36" s="56">
        <f>B36-D36</f>
        <v>0</v>
      </c>
    </row>
    <row r="37" spans="1:5" ht="12.75">
      <c r="A37" s="38" t="s">
        <v>41</v>
      </c>
      <c r="B37" s="56"/>
      <c r="C37" s="56"/>
      <c r="D37" s="56">
        <f>SUM(C37:C37)</f>
        <v>0</v>
      </c>
      <c r="E37" s="56">
        <f>B37-D37</f>
        <v>0</v>
      </c>
    </row>
    <row r="38" spans="1:5" s="61" customFormat="1" ht="12.75" customHeight="1">
      <c r="A38" s="62" t="s">
        <v>94</v>
      </c>
      <c r="B38" s="57">
        <f>SUM(B34:B37)</f>
        <v>0</v>
      </c>
      <c r="C38" s="57">
        <f>SUM(C34:C37)</f>
        <v>0</v>
      </c>
      <c r="D38" s="56">
        <f>SUM(C38:C38)</f>
        <v>0</v>
      </c>
      <c r="E38" s="56">
        <f>B38-D38</f>
        <v>0</v>
      </c>
    </row>
    <row r="39" spans="1:5" ht="27" customHeight="1">
      <c r="A39" s="37" t="s">
        <v>95</v>
      </c>
      <c r="B39" s="59"/>
      <c r="C39" s="59"/>
      <c r="D39" s="59"/>
      <c r="E39" s="59"/>
    </row>
    <row r="40" spans="1:5" ht="12.75" customHeight="1">
      <c r="A40" s="38" t="s">
        <v>44</v>
      </c>
      <c r="B40" s="56"/>
      <c r="C40" s="56"/>
      <c r="D40" s="56">
        <f>SUM(C40:C40)</f>
        <v>0</v>
      </c>
      <c r="E40" s="56">
        <f>B40-D40</f>
        <v>0</v>
      </c>
    </row>
    <row r="41" spans="1:5" ht="12.75" customHeight="1">
      <c r="A41" s="38" t="s">
        <v>45</v>
      </c>
      <c r="B41" s="56"/>
      <c r="C41" s="56"/>
      <c r="D41" s="56">
        <f aca="true" t="shared" si="4" ref="D41:D46">SUM(C41:C41)</f>
        <v>0</v>
      </c>
      <c r="E41" s="56">
        <f aca="true" t="shared" si="5" ref="E41:E46">B41-D41</f>
        <v>0</v>
      </c>
    </row>
    <row r="42" spans="1:5" ht="12.75" customHeight="1">
      <c r="A42" s="38" t="s">
        <v>46</v>
      </c>
      <c r="B42" s="56"/>
      <c r="C42" s="56"/>
      <c r="D42" s="56">
        <f t="shared" si="4"/>
        <v>0</v>
      </c>
      <c r="E42" s="56">
        <f t="shared" si="5"/>
        <v>0</v>
      </c>
    </row>
    <row r="43" spans="1:5" ht="12.75" customHeight="1">
      <c r="A43" s="38" t="s">
        <v>47</v>
      </c>
      <c r="B43" s="56"/>
      <c r="C43" s="56"/>
      <c r="D43" s="56">
        <f t="shared" si="4"/>
        <v>0</v>
      </c>
      <c r="E43" s="56">
        <f t="shared" si="5"/>
        <v>0</v>
      </c>
    </row>
    <row r="44" spans="1:5" ht="12.75" customHeight="1">
      <c r="A44" s="38" t="s">
        <v>48</v>
      </c>
      <c r="B44" s="56"/>
      <c r="C44" s="56"/>
      <c r="D44" s="56">
        <f t="shared" si="4"/>
        <v>0</v>
      </c>
      <c r="E44" s="56">
        <f t="shared" si="5"/>
        <v>0</v>
      </c>
    </row>
    <row r="45" spans="1:5" ht="12.75" customHeight="1">
      <c r="A45" s="38" t="s">
        <v>49</v>
      </c>
      <c r="B45" s="56"/>
      <c r="C45" s="56"/>
      <c r="D45" s="56">
        <f t="shared" si="4"/>
        <v>0</v>
      </c>
      <c r="E45" s="56">
        <f t="shared" si="5"/>
        <v>0</v>
      </c>
    </row>
    <row r="46" spans="1:5" ht="12.75" customHeight="1">
      <c r="A46" s="39" t="s">
        <v>96</v>
      </c>
      <c r="B46" s="56">
        <f>SUM(B40:B45)</f>
        <v>0</v>
      </c>
      <c r="C46" s="56">
        <f>SUM(C40:C45)</f>
        <v>0</v>
      </c>
      <c r="D46" s="56">
        <f t="shared" si="4"/>
        <v>0</v>
      </c>
      <c r="E46" s="56">
        <f t="shared" si="5"/>
        <v>0</v>
      </c>
    </row>
    <row r="47" spans="1:5" ht="18.75" customHeight="1">
      <c r="A47" s="37" t="s">
        <v>97</v>
      </c>
      <c r="B47" s="59"/>
      <c r="C47" s="59"/>
      <c r="D47" s="59"/>
      <c r="E47" s="59"/>
    </row>
    <row r="48" spans="1:5" ht="12.75">
      <c r="A48" s="38" t="s">
        <v>152</v>
      </c>
      <c r="B48" s="56"/>
      <c r="C48" s="56"/>
      <c r="D48" s="56">
        <f>SUM(C48:C48)</f>
        <v>0</v>
      </c>
      <c r="E48" s="56">
        <f>B48-D48</f>
        <v>0</v>
      </c>
    </row>
    <row r="49" spans="1:5" ht="12.75">
      <c r="A49" s="38" t="s">
        <v>153</v>
      </c>
      <c r="B49" s="56"/>
      <c r="C49" s="56"/>
      <c r="D49" s="56">
        <f>SUM(C49:C49)</f>
        <v>0</v>
      </c>
      <c r="E49" s="56">
        <f>B49-D49</f>
        <v>0</v>
      </c>
    </row>
    <row r="50" spans="1:5" ht="12.75">
      <c r="A50" s="38" t="s">
        <v>52</v>
      </c>
      <c r="B50" s="56"/>
      <c r="C50" s="56"/>
      <c r="D50" s="56">
        <f>SUM(C50:C50)</f>
        <v>0</v>
      </c>
      <c r="E50" s="56">
        <f>B50-D50</f>
        <v>0</v>
      </c>
    </row>
    <row r="51" spans="1:5" ht="12.75">
      <c r="A51" s="40" t="s">
        <v>53</v>
      </c>
      <c r="B51" s="56"/>
      <c r="C51" s="56"/>
      <c r="D51" s="56">
        <v>0</v>
      </c>
      <c r="E51" s="56">
        <v>0</v>
      </c>
    </row>
    <row r="52" spans="1:5" s="61" customFormat="1" ht="12.75">
      <c r="A52" s="41" t="s">
        <v>54</v>
      </c>
      <c r="B52" s="57">
        <f>SUM(B48:B51)</f>
        <v>0</v>
      </c>
      <c r="C52" s="57">
        <f>SUM(C48:C51)</f>
        <v>0</v>
      </c>
      <c r="D52" s="57">
        <f>SUM(D48:D51)</f>
        <v>0</v>
      </c>
      <c r="E52" s="57">
        <f>SUM(E48:E51)</f>
        <v>0</v>
      </c>
    </row>
    <row r="53" spans="1:142" ht="17.25" customHeight="1">
      <c r="A53" s="37" t="s">
        <v>55</v>
      </c>
      <c r="B53" s="59"/>
      <c r="C53" s="59"/>
      <c r="D53" s="59"/>
      <c r="E53" s="59"/>
      <c r="F53" s="63"/>
      <c r="G53" s="64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</row>
    <row r="54" spans="1:143" s="38" customFormat="1" ht="12.75">
      <c r="A54" s="38" t="s">
        <v>98</v>
      </c>
      <c r="B54" s="65"/>
      <c r="C54" s="65">
        <v>0</v>
      </c>
      <c r="D54" s="56">
        <f>SUM(C54:C54)</f>
        <v>0</v>
      </c>
      <c r="E54" s="56">
        <f>B54-D54</f>
        <v>0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7"/>
    </row>
    <row r="55" spans="1:5" ht="15.75" customHeight="1">
      <c r="A55" s="16" t="s">
        <v>57</v>
      </c>
      <c r="B55" s="59">
        <f>B54+B52+B38+B32+B31+B30+B11+B46</f>
        <v>0</v>
      </c>
      <c r="C55" s="59">
        <f>C54+C52+C38+C32+C31+C30+C11+C46</f>
        <v>0</v>
      </c>
      <c r="D55" s="59">
        <f>D54+D52+D38+D32+D31+D30+D11+D46</f>
        <v>0</v>
      </c>
      <c r="E55" s="59">
        <f>E54+E52+E38+E32+E31+E30+E11+E46</f>
        <v>0</v>
      </c>
    </row>
    <row r="56" ht="12.75">
      <c r="A56" t="s">
        <v>149</v>
      </c>
    </row>
    <row r="57" ht="12.75">
      <c r="A57" t="s">
        <v>99</v>
      </c>
    </row>
    <row r="58" ht="12.75">
      <c r="A58" t="s">
        <v>100</v>
      </c>
    </row>
    <row r="61" ht="12.75">
      <c r="A61" s="46"/>
    </row>
    <row r="62" spans="1:4" ht="12.75">
      <c r="A62" s="105"/>
      <c r="D62" s="46"/>
    </row>
    <row r="63" spans="1:4" ht="12.75">
      <c r="A63" t="s">
        <v>116</v>
      </c>
      <c r="B63" s="106" t="s">
        <v>151</v>
      </c>
      <c r="D63" s="46"/>
    </row>
    <row r="66" spans="1:2" ht="12.75">
      <c r="A66" s="102" t="s">
        <v>169</v>
      </c>
      <c r="B66" s="102" t="s">
        <v>117</v>
      </c>
    </row>
    <row r="67" ht="12.75">
      <c r="B67" s="46"/>
    </row>
    <row r="68" ht="12.75">
      <c r="B68" s="46"/>
    </row>
    <row r="69" spans="1:2" ht="12.75">
      <c r="A69" s="102" t="s">
        <v>170</v>
      </c>
      <c r="B69" s="102" t="s">
        <v>117</v>
      </c>
    </row>
    <row r="72" ht="12.75">
      <c r="B72" s="72"/>
    </row>
    <row r="73" ht="12.75">
      <c r="B73" s="72"/>
    </row>
    <row r="74" ht="12.75">
      <c r="B74" s="72"/>
    </row>
  </sheetData>
  <sheetProtection/>
  <mergeCells count="2">
    <mergeCell ref="A1:D1"/>
    <mergeCell ref="A2:D2"/>
  </mergeCells>
  <printOptions/>
  <pageMargins left="0.7" right="0.7" top="0.65" bottom="0.16" header="0.38" footer="0.5"/>
  <pageSetup horizontalDpi="300" verticalDpi="300" orientation="portrait" scale="73" r:id="rId2"/>
  <headerFooter alignWithMargins="0">
    <oddHeader>&amp;RRider 3
</oddHeader>
    <oddFooter>&amp;C&amp;36SAMPLE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7" sqref="A17:D17"/>
    </sheetView>
  </sheetViews>
  <sheetFormatPr defaultColWidth="9.140625" defaultRowHeight="12.75"/>
  <cols>
    <col min="1" max="1" width="34.7109375" style="0" customWidth="1"/>
    <col min="2" max="2" width="27.421875" style="0" customWidth="1"/>
    <col min="3" max="3" width="26.140625" style="0" customWidth="1"/>
    <col min="4" max="4" width="8.421875" style="0" customWidth="1"/>
  </cols>
  <sheetData>
    <row r="1" spans="1:4" ht="15.75">
      <c r="A1" s="143" t="s">
        <v>171</v>
      </c>
      <c r="B1" s="143"/>
      <c r="C1" s="143"/>
      <c r="D1" s="143"/>
    </row>
    <row r="2" spans="1:4" ht="12.75">
      <c r="A2" s="145" t="s">
        <v>179</v>
      </c>
      <c r="B2" s="145"/>
      <c r="C2" s="145"/>
      <c r="D2" s="145"/>
    </row>
    <row r="3" spans="1:4" ht="12.75">
      <c r="A3" t="s">
        <v>61</v>
      </c>
      <c r="B3" s="52"/>
      <c r="C3" t="s">
        <v>62</v>
      </c>
      <c r="D3" s="8"/>
    </row>
    <row r="4" spans="1:4" ht="12.75">
      <c r="A4" t="s">
        <v>63</v>
      </c>
      <c r="B4" s="8"/>
      <c r="C4" t="s">
        <v>64</v>
      </c>
      <c r="D4" s="8"/>
    </row>
    <row r="5" spans="1:4" ht="12.75">
      <c r="A5" t="s">
        <v>65</v>
      </c>
      <c r="B5" s="8"/>
      <c r="C5" t="s">
        <v>66</v>
      </c>
      <c r="D5" s="53"/>
    </row>
    <row r="6" ht="12.75">
      <c r="A6" t="s">
        <v>67</v>
      </c>
    </row>
    <row r="7" ht="13.5" thickBot="1"/>
    <row r="8" spans="1:4" ht="12.75">
      <c r="A8" s="158" t="s">
        <v>172</v>
      </c>
      <c r="B8" s="159"/>
      <c r="C8" s="160"/>
      <c r="D8" s="117"/>
    </row>
    <row r="9" spans="1:4" ht="20.25" customHeight="1">
      <c r="A9" s="118"/>
      <c r="B9" s="15" t="s">
        <v>173</v>
      </c>
      <c r="C9" s="119" t="s">
        <v>174</v>
      </c>
      <c r="D9" s="120"/>
    </row>
    <row r="10" spans="1:4" ht="12.75">
      <c r="A10" s="113" t="s">
        <v>175</v>
      </c>
      <c r="B10" s="49"/>
      <c r="C10" s="114"/>
      <c r="D10" s="46"/>
    </row>
    <row r="11" spans="1:4" ht="12.75">
      <c r="A11" s="113" t="s">
        <v>176</v>
      </c>
      <c r="B11" s="49"/>
      <c r="C11" s="114"/>
      <c r="D11" s="46"/>
    </row>
    <row r="12" spans="1:4" ht="12.75">
      <c r="A12" s="113"/>
      <c r="B12" s="49"/>
      <c r="C12" s="114"/>
      <c r="D12" s="46"/>
    </row>
    <row r="13" spans="1:4" ht="12.75">
      <c r="A13" s="113"/>
      <c r="B13" s="49"/>
      <c r="C13" s="114"/>
      <c r="D13" s="46"/>
    </row>
    <row r="14" spans="1:4" ht="12.75">
      <c r="A14" s="113"/>
      <c r="B14" s="49"/>
      <c r="C14" s="114"/>
      <c r="D14" s="46"/>
    </row>
    <row r="15" spans="1:4" ht="12.75">
      <c r="A15" s="113"/>
      <c r="B15" s="49"/>
      <c r="C15" s="114"/>
      <c r="D15" s="46"/>
    </row>
    <row r="16" spans="1:4" ht="13.5" thickBot="1">
      <c r="A16" s="112" t="s">
        <v>177</v>
      </c>
      <c r="B16" s="115"/>
      <c r="C16" s="121"/>
      <c r="D16" s="46"/>
    </row>
    <row r="19" spans="1:2" ht="26.25" customHeight="1">
      <c r="A19" s="147" t="s">
        <v>178</v>
      </c>
      <c r="B19" s="147"/>
    </row>
  </sheetData>
  <sheetProtection/>
  <mergeCells count="4">
    <mergeCell ref="A1:D1"/>
    <mergeCell ref="A2:D2"/>
    <mergeCell ref="A8:C8"/>
    <mergeCell ref="A19:B19"/>
  </mergeCells>
  <printOptions/>
  <pageMargins left="0.75" right="0.75" top="1" bottom="1" header="0.5" footer="0.5"/>
  <pageSetup horizontalDpi="600" verticalDpi="600" orientation="portrait" scale="94" r:id="rId1"/>
  <headerFooter alignWithMargins="0">
    <oddHeader>&amp;RRider 3</oddHeader>
    <oddFooter>&amp;C&amp;"Arial,Bold"&amp;24SAMPLE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M103"/>
  <sheetViews>
    <sheetView zoomScalePageLayoutView="0" workbookViewId="0" topLeftCell="A49">
      <selection activeCell="A17" sqref="A17:D17"/>
    </sheetView>
  </sheetViews>
  <sheetFormatPr defaultColWidth="9.140625" defaultRowHeight="12.75"/>
  <cols>
    <col min="1" max="1" width="44.00390625" style="0" customWidth="1"/>
    <col min="2" max="2" width="24.57421875" style="0" customWidth="1"/>
    <col min="3" max="3" width="16.57421875" style="0" customWidth="1"/>
    <col min="4" max="4" width="17.28125" style="0" bestFit="1" customWidth="1"/>
    <col min="5" max="5" width="14.421875" style="0" customWidth="1"/>
    <col min="7" max="7" width="11.7109375" style="0" bestFit="1" customWidth="1"/>
    <col min="8" max="8" width="10.00390625" style="0" bestFit="1" customWidth="1"/>
  </cols>
  <sheetData>
    <row r="1" spans="1:4" ht="15.75">
      <c r="A1" s="143" t="s">
        <v>118</v>
      </c>
      <c r="B1" s="143"/>
      <c r="C1" s="143"/>
      <c r="D1" s="143"/>
    </row>
    <row r="2" spans="1:4" ht="12.75">
      <c r="A2" s="157" t="s">
        <v>203</v>
      </c>
      <c r="B2" s="145"/>
      <c r="C2" s="145"/>
      <c r="D2" s="145"/>
    </row>
    <row r="3" spans="1:4" ht="12.75">
      <c r="A3" t="s">
        <v>61</v>
      </c>
      <c r="B3" s="52"/>
      <c r="C3" t="s">
        <v>62</v>
      </c>
      <c r="D3" s="8"/>
    </row>
    <row r="4" spans="1:4" ht="12.75">
      <c r="A4" t="s">
        <v>63</v>
      </c>
      <c r="B4" s="8"/>
      <c r="C4" t="s">
        <v>64</v>
      </c>
      <c r="D4" s="8"/>
    </row>
    <row r="5" spans="1:4" ht="12.75">
      <c r="A5" t="s">
        <v>65</v>
      </c>
      <c r="B5" s="8"/>
      <c r="C5" t="s">
        <v>66</v>
      </c>
      <c r="D5" s="53"/>
    </row>
    <row r="6" ht="12.75">
      <c r="A6" t="s">
        <v>67</v>
      </c>
    </row>
    <row r="7" spans="1:5" ht="25.5">
      <c r="A7" s="54" t="s">
        <v>8</v>
      </c>
      <c r="B7" s="15" t="s">
        <v>68</v>
      </c>
      <c r="C7" s="15" t="s">
        <v>69</v>
      </c>
      <c r="D7" s="15" t="s">
        <v>70</v>
      </c>
      <c r="E7" s="15" t="s">
        <v>71</v>
      </c>
    </row>
    <row r="8" spans="1:5" ht="12.75">
      <c r="A8" s="16" t="s">
        <v>12</v>
      </c>
      <c r="B8" s="55"/>
      <c r="C8" s="18"/>
      <c r="D8" s="18"/>
      <c r="E8" s="18"/>
    </row>
    <row r="9" spans="1:5" ht="12.75">
      <c r="A9" s="49" t="s">
        <v>72</v>
      </c>
      <c r="B9" s="56"/>
      <c r="C9" s="56"/>
      <c r="D9" s="56">
        <f>SUM(C9:C9)</f>
        <v>0</v>
      </c>
      <c r="E9" s="56">
        <f>B9-D9</f>
        <v>0</v>
      </c>
    </row>
    <row r="10" spans="1:5" ht="12.75">
      <c r="A10" s="49" t="s">
        <v>73</v>
      </c>
      <c r="B10" s="56"/>
      <c r="C10" s="57"/>
      <c r="D10" s="56">
        <f>SUM(C10:C10)</f>
        <v>0</v>
      </c>
      <c r="E10" s="56">
        <f>B10-D10</f>
        <v>0</v>
      </c>
    </row>
    <row r="11" spans="1:5" ht="12.75">
      <c r="A11" s="58" t="s">
        <v>15</v>
      </c>
      <c r="B11" s="56">
        <f>SUM(B9:B10)</f>
        <v>0</v>
      </c>
      <c r="C11" s="56">
        <f>SUM(C9:C10)</f>
        <v>0</v>
      </c>
      <c r="D11" s="56">
        <f>SUM(C11:C11)</f>
        <v>0</v>
      </c>
      <c r="E11" s="56">
        <f>B11-D11</f>
        <v>0</v>
      </c>
    </row>
    <row r="12" spans="1:5" ht="12.75">
      <c r="A12" s="16" t="s">
        <v>74</v>
      </c>
      <c r="B12" s="59"/>
      <c r="C12" s="59"/>
      <c r="D12" s="59"/>
      <c r="E12" s="59"/>
    </row>
    <row r="13" spans="1:5" ht="12.75">
      <c r="A13" s="49" t="s">
        <v>75</v>
      </c>
      <c r="B13" s="56"/>
      <c r="C13" s="57"/>
      <c r="D13" s="56">
        <f aca="true" t="shared" si="0" ref="D13:D18">SUM(C13:C13)</f>
        <v>0</v>
      </c>
      <c r="E13" s="56">
        <f aca="true" t="shared" si="1" ref="E13:E18">B13-D13</f>
        <v>0</v>
      </c>
    </row>
    <row r="14" spans="1:5" ht="12.75">
      <c r="A14" s="49" t="s">
        <v>76</v>
      </c>
      <c r="B14" s="56"/>
      <c r="C14" s="57"/>
      <c r="D14" s="56">
        <f t="shared" si="0"/>
        <v>0</v>
      </c>
      <c r="E14" s="56">
        <f t="shared" si="1"/>
        <v>0</v>
      </c>
    </row>
    <row r="15" spans="1:5" ht="12.75">
      <c r="A15" s="49" t="s">
        <v>77</v>
      </c>
      <c r="B15" s="56"/>
      <c r="C15" s="57"/>
      <c r="D15" s="56">
        <f t="shared" si="0"/>
        <v>0</v>
      </c>
      <c r="E15" s="56">
        <f t="shared" si="1"/>
        <v>0</v>
      </c>
    </row>
    <row r="16" spans="1:8" ht="12.75">
      <c r="A16" s="49" t="s">
        <v>78</v>
      </c>
      <c r="B16" s="56"/>
      <c r="C16" s="57"/>
      <c r="D16" s="57">
        <f t="shared" si="0"/>
        <v>0</v>
      </c>
      <c r="E16" s="56">
        <f t="shared" si="1"/>
        <v>0</v>
      </c>
      <c r="G16" s="60"/>
      <c r="H16" s="60"/>
    </row>
    <row r="17" spans="1:7" ht="12.75">
      <c r="A17" s="49" t="s">
        <v>79</v>
      </c>
      <c r="B17" s="56"/>
      <c r="C17" s="56"/>
      <c r="D17" s="56">
        <f t="shared" si="0"/>
        <v>0</v>
      </c>
      <c r="E17" s="56">
        <f t="shared" si="1"/>
        <v>0</v>
      </c>
      <c r="G17" s="60"/>
    </row>
    <row r="18" spans="1:7" ht="12.75">
      <c r="A18" s="49" t="s">
        <v>80</v>
      </c>
      <c r="B18" s="56"/>
      <c r="C18" s="56"/>
      <c r="D18" s="56">
        <f t="shared" si="0"/>
        <v>0</v>
      </c>
      <c r="E18" s="56">
        <f t="shared" si="1"/>
        <v>0</v>
      </c>
      <c r="G18" s="60"/>
    </row>
    <row r="19" spans="1:5" ht="12.75">
      <c r="A19" s="40" t="s">
        <v>23</v>
      </c>
      <c r="B19" s="57"/>
      <c r="C19" s="57"/>
      <c r="D19" s="56"/>
      <c r="E19" s="56"/>
    </row>
    <row r="20" spans="1:5" ht="12.75">
      <c r="A20" s="49" t="s">
        <v>81</v>
      </c>
      <c r="B20" s="56"/>
      <c r="C20" s="56"/>
      <c r="D20" s="56">
        <f aca="true" t="shared" si="2" ref="D20:D32">SUM(C20:C20)</f>
        <v>0</v>
      </c>
      <c r="E20" s="56">
        <f aca="true" t="shared" si="3" ref="E20:E32">B20-D20</f>
        <v>0</v>
      </c>
    </row>
    <row r="21" spans="1:5" ht="12.75">
      <c r="A21" s="49" t="s">
        <v>82</v>
      </c>
      <c r="B21" s="56"/>
      <c r="C21" s="56"/>
      <c r="D21" s="56">
        <f t="shared" si="2"/>
        <v>0</v>
      </c>
      <c r="E21" s="56">
        <f t="shared" si="3"/>
        <v>0</v>
      </c>
    </row>
    <row r="22" spans="1:5" ht="12.75">
      <c r="A22" s="49" t="s">
        <v>83</v>
      </c>
      <c r="B22" s="56"/>
      <c r="C22" s="56"/>
      <c r="D22" s="56">
        <f t="shared" si="2"/>
        <v>0</v>
      </c>
      <c r="E22" s="56">
        <f t="shared" si="3"/>
        <v>0</v>
      </c>
    </row>
    <row r="23" spans="1:5" ht="12.75">
      <c r="A23" s="49" t="s">
        <v>84</v>
      </c>
      <c r="B23" s="56"/>
      <c r="C23" s="56"/>
      <c r="D23" s="56">
        <f t="shared" si="2"/>
        <v>0</v>
      </c>
      <c r="E23" s="56">
        <f t="shared" si="3"/>
        <v>0</v>
      </c>
    </row>
    <row r="24" spans="1:5" ht="12.75">
      <c r="A24" s="49" t="s">
        <v>85</v>
      </c>
      <c r="B24" s="56"/>
      <c r="C24" s="56"/>
      <c r="D24" s="56">
        <f t="shared" si="2"/>
        <v>0</v>
      </c>
      <c r="E24" s="56">
        <f t="shared" si="3"/>
        <v>0</v>
      </c>
    </row>
    <row r="25" spans="1:5" ht="12.75">
      <c r="A25" s="49" t="s">
        <v>86</v>
      </c>
      <c r="B25" s="56"/>
      <c r="C25" s="57"/>
      <c r="D25" s="56">
        <f t="shared" si="2"/>
        <v>0</v>
      </c>
      <c r="E25" s="56">
        <f t="shared" si="3"/>
        <v>0</v>
      </c>
    </row>
    <row r="26" spans="1:5" ht="12.75">
      <c r="A26" s="49" t="s">
        <v>87</v>
      </c>
      <c r="B26" s="56"/>
      <c r="C26" s="56"/>
      <c r="D26" s="56">
        <f t="shared" si="2"/>
        <v>0</v>
      </c>
      <c r="E26" s="56">
        <f t="shared" si="3"/>
        <v>0</v>
      </c>
    </row>
    <row r="27" spans="1:5" ht="12.75">
      <c r="A27" s="49" t="s">
        <v>88</v>
      </c>
      <c r="B27" s="56"/>
      <c r="C27" s="56"/>
      <c r="D27" s="56">
        <f t="shared" si="2"/>
        <v>0</v>
      </c>
      <c r="E27" s="56">
        <f t="shared" si="3"/>
        <v>0</v>
      </c>
    </row>
    <row r="28" spans="1:7" ht="12.75">
      <c r="A28" s="49" t="s">
        <v>89</v>
      </c>
      <c r="B28" s="56"/>
      <c r="C28" s="57"/>
      <c r="D28" s="56">
        <f t="shared" si="2"/>
        <v>0</v>
      </c>
      <c r="E28" s="57">
        <f t="shared" si="3"/>
        <v>0</v>
      </c>
      <c r="G28" s="60"/>
    </row>
    <row r="29" spans="1:7" ht="12.75">
      <c r="A29" s="49" t="s">
        <v>33</v>
      </c>
      <c r="B29" s="56"/>
      <c r="C29" s="56"/>
      <c r="D29" s="56">
        <f t="shared" si="2"/>
        <v>0</v>
      </c>
      <c r="E29" s="56">
        <f t="shared" si="3"/>
        <v>0</v>
      </c>
      <c r="G29" s="60"/>
    </row>
    <row r="30" spans="1:5" s="61" customFormat="1" ht="12.75">
      <c r="A30" s="41" t="s">
        <v>34</v>
      </c>
      <c r="B30" s="57">
        <f>SUM(B13:B29)</f>
        <v>0</v>
      </c>
      <c r="C30" s="57">
        <f>SUM(C13:C29)</f>
        <v>0</v>
      </c>
      <c r="D30" s="56">
        <f t="shared" si="2"/>
        <v>0</v>
      </c>
      <c r="E30" s="56">
        <f t="shared" si="3"/>
        <v>0</v>
      </c>
    </row>
    <row r="31" spans="1:5" ht="12.75">
      <c r="A31" s="40" t="s">
        <v>35</v>
      </c>
      <c r="B31" s="57"/>
      <c r="C31" s="57">
        <v>0</v>
      </c>
      <c r="D31" s="56">
        <f t="shared" si="2"/>
        <v>0</v>
      </c>
      <c r="E31" s="57">
        <f t="shared" si="3"/>
        <v>0</v>
      </c>
    </row>
    <row r="32" spans="1:5" ht="12.75">
      <c r="A32" s="40" t="s">
        <v>90</v>
      </c>
      <c r="B32" s="57"/>
      <c r="C32" s="57">
        <v>0</v>
      </c>
      <c r="D32" s="56">
        <f t="shared" si="2"/>
        <v>0</v>
      </c>
      <c r="E32" s="57">
        <f t="shared" si="3"/>
        <v>0</v>
      </c>
    </row>
    <row r="33" spans="1:5" ht="12.75">
      <c r="A33" s="16" t="s">
        <v>91</v>
      </c>
      <c r="B33" s="59"/>
      <c r="C33" s="59"/>
      <c r="D33" s="59"/>
      <c r="E33" s="59"/>
    </row>
    <row r="34" spans="1:5" ht="12.75">
      <c r="A34" s="38" t="s">
        <v>92</v>
      </c>
      <c r="B34" s="56"/>
      <c r="C34" s="57"/>
      <c r="D34" s="56">
        <f>SUM(C34:C34)</f>
        <v>0</v>
      </c>
      <c r="E34" s="56">
        <f>B34-D34</f>
        <v>0</v>
      </c>
    </row>
    <row r="35" spans="1:5" ht="12.75">
      <c r="A35" s="38" t="s">
        <v>93</v>
      </c>
      <c r="B35" s="57"/>
      <c r="C35" s="57"/>
      <c r="D35" s="56">
        <f>SUM(C35:C35)</f>
        <v>0</v>
      </c>
      <c r="E35" s="57">
        <f>B35-D35</f>
        <v>0</v>
      </c>
    </row>
    <row r="36" spans="1:5" ht="12.75">
      <c r="A36" s="38" t="s">
        <v>40</v>
      </c>
      <c r="B36" s="56"/>
      <c r="C36" s="56"/>
      <c r="D36" s="56">
        <f>SUM(C36:C36)</f>
        <v>0</v>
      </c>
      <c r="E36" s="56">
        <f>B36-D36</f>
        <v>0</v>
      </c>
    </row>
    <row r="37" spans="1:5" ht="12.75">
      <c r="A37" s="38" t="s">
        <v>41</v>
      </c>
      <c r="B37" s="56"/>
      <c r="C37" s="56"/>
      <c r="D37" s="56">
        <f>SUM(C37:C37)</f>
        <v>0</v>
      </c>
      <c r="E37" s="56">
        <f>B37-D37</f>
        <v>0</v>
      </c>
    </row>
    <row r="38" spans="1:5" s="61" customFormat="1" ht="12.75" customHeight="1">
      <c r="A38" s="62" t="s">
        <v>94</v>
      </c>
      <c r="B38" s="57">
        <f>SUM(B34:B37)</f>
        <v>0</v>
      </c>
      <c r="C38" s="57">
        <f>SUM(C34:C37)</f>
        <v>0</v>
      </c>
      <c r="D38" s="56">
        <f>SUM(C38:C38)</f>
        <v>0</v>
      </c>
      <c r="E38" s="56">
        <f>B38-D38</f>
        <v>0</v>
      </c>
    </row>
    <row r="39" spans="1:5" ht="23.25" customHeight="1">
      <c r="A39" s="37" t="s">
        <v>95</v>
      </c>
      <c r="B39" s="59"/>
      <c r="C39" s="59"/>
      <c r="D39" s="59"/>
      <c r="E39" s="59"/>
    </row>
    <row r="40" spans="1:5" ht="12.75" customHeight="1">
      <c r="A40" s="38" t="s">
        <v>44</v>
      </c>
      <c r="B40" s="56"/>
      <c r="C40" s="56"/>
      <c r="D40" s="56">
        <f>SUM(C40:C40)</f>
        <v>0</v>
      </c>
      <c r="E40" s="56">
        <f>B40-D40</f>
        <v>0</v>
      </c>
    </row>
    <row r="41" spans="1:5" ht="12.75" customHeight="1">
      <c r="A41" s="38" t="s">
        <v>45</v>
      </c>
      <c r="B41" s="56"/>
      <c r="C41" s="56"/>
      <c r="D41" s="56">
        <f aca="true" t="shared" si="4" ref="D41:D46">SUM(C41:C41)</f>
        <v>0</v>
      </c>
      <c r="E41" s="56">
        <f aca="true" t="shared" si="5" ref="E41:E46">B41-D41</f>
        <v>0</v>
      </c>
    </row>
    <row r="42" spans="1:5" ht="12.75" customHeight="1">
      <c r="A42" s="38" t="s">
        <v>46</v>
      </c>
      <c r="B42" s="56"/>
      <c r="C42" s="56"/>
      <c r="D42" s="56">
        <f t="shared" si="4"/>
        <v>0</v>
      </c>
      <c r="E42" s="56">
        <f t="shared" si="5"/>
        <v>0</v>
      </c>
    </row>
    <row r="43" spans="1:5" ht="12.75" customHeight="1">
      <c r="A43" s="38" t="s">
        <v>47</v>
      </c>
      <c r="B43" s="56"/>
      <c r="C43" s="56"/>
      <c r="D43" s="56">
        <f t="shared" si="4"/>
        <v>0</v>
      </c>
      <c r="E43" s="56">
        <f t="shared" si="5"/>
        <v>0</v>
      </c>
    </row>
    <row r="44" spans="1:5" ht="12.75" customHeight="1">
      <c r="A44" s="38" t="s">
        <v>48</v>
      </c>
      <c r="B44" s="56"/>
      <c r="C44" s="56"/>
      <c r="D44" s="56">
        <f t="shared" si="4"/>
        <v>0</v>
      </c>
      <c r="E44" s="56">
        <f t="shared" si="5"/>
        <v>0</v>
      </c>
    </row>
    <row r="45" spans="1:5" ht="12.75" customHeight="1">
      <c r="A45" s="38" t="s">
        <v>49</v>
      </c>
      <c r="B45" s="56"/>
      <c r="C45" s="56"/>
      <c r="D45" s="56">
        <f t="shared" si="4"/>
        <v>0</v>
      </c>
      <c r="E45" s="56">
        <f t="shared" si="5"/>
        <v>0</v>
      </c>
    </row>
    <row r="46" spans="1:5" ht="12.75" customHeight="1">
      <c r="A46" s="39" t="s">
        <v>96</v>
      </c>
      <c r="B46" s="56">
        <f>SUM(B40:B45)</f>
        <v>0</v>
      </c>
      <c r="C46" s="56">
        <f>SUM(C40:C45)</f>
        <v>0</v>
      </c>
      <c r="D46" s="56">
        <f t="shared" si="4"/>
        <v>0</v>
      </c>
      <c r="E46" s="56">
        <f t="shared" si="5"/>
        <v>0</v>
      </c>
    </row>
    <row r="47" spans="1:5" ht="18.75" customHeight="1">
      <c r="A47" s="37" t="s">
        <v>97</v>
      </c>
      <c r="B47" s="59"/>
      <c r="C47" s="59"/>
      <c r="D47" s="59"/>
      <c r="E47" s="59"/>
    </row>
    <row r="48" spans="1:5" ht="12.75">
      <c r="A48" s="38" t="s">
        <v>152</v>
      </c>
      <c r="B48" s="56"/>
      <c r="C48" s="56"/>
      <c r="D48" s="56">
        <f>SUM(C48:C48)</f>
        <v>0</v>
      </c>
      <c r="E48" s="56">
        <f>B48-D48</f>
        <v>0</v>
      </c>
    </row>
    <row r="49" spans="1:5" ht="12.75">
      <c r="A49" s="38" t="s">
        <v>153</v>
      </c>
      <c r="B49" s="56"/>
      <c r="C49" s="56"/>
      <c r="D49" s="56">
        <f>SUM(C49:C49)</f>
        <v>0</v>
      </c>
      <c r="E49" s="56">
        <f>B49-D49</f>
        <v>0</v>
      </c>
    </row>
    <row r="50" spans="1:5" ht="12.75">
      <c r="A50" s="38" t="s">
        <v>52</v>
      </c>
      <c r="B50" s="56"/>
      <c r="C50" s="56"/>
      <c r="D50" s="56">
        <f>SUM(C50:C50)</f>
        <v>0</v>
      </c>
      <c r="E50" s="56">
        <f>B50-D50</f>
        <v>0</v>
      </c>
    </row>
    <row r="51" spans="1:5" ht="12.75">
      <c r="A51" s="40" t="s">
        <v>53</v>
      </c>
      <c r="B51" s="56"/>
      <c r="C51" s="56"/>
      <c r="D51" s="56">
        <v>0</v>
      </c>
      <c r="E51" s="56">
        <v>0</v>
      </c>
    </row>
    <row r="52" spans="1:5" s="61" customFormat="1" ht="12.75">
      <c r="A52" s="41" t="s">
        <v>54</v>
      </c>
      <c r="B52" s="57">
        <f>SUM(B48:B51)</f>
        <v>0</v>
      </c>
      <c r="C52" s="57">
        <f>SUM(C48:C51)</f>
        <v>0</v>
      </c>
      <c r="D52" s="57">
        <f>SUM(D48:D51)</f>
        <v>0</v>
      </c>
      <c r="E52" s="57">
        <f>SUM(E48:E51)</f>
        <v>0</v>
      </c>
    </row>
    <row r="53" spans="1:142" ht="17.25" customHeight="1">
      <c r="A53" s="37" t="s">
        <v>55</v>
      </c>
      <c r="B53" s="59"/>
      <c r="C53" s="59"/>
      <c r="D53" s="59"/>
      <c r="E53" s="59"/>
      <c r="F53" s="63"/>
      <c r="G53" s="64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</row>
    <row r="54" spans="1:143" s="38" customFormat="1" ht="12.75">
      <c r="A54" s="38" t="s">
        <v>98</v>
      </c>
      <c r="B54" s="65"/>
      <c r="C54" s="65">
        <v>0</v>
      </c>
      <c r="D54" s="56">
        <f>SUM(C54:C54)</f>
        <v>0</v>
      </c>
      <c r="E54" s="56">
        <f>B54-D54</f>
        <v>0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7"/>
    </row>
    <row r="55" spans="1:5" ht="15.75" customHeight="1">
      <c r="A55" s="16" t="s">
        <v>57</v>
      </c>
      <c r="B55" s="59">
        <f>B54+B52+B38+B32+B31+B30+B11+B46</f>
        <v>0</v>
      </c>
      <c r="C55" s="59">
        <f>C54+C52+C38+C32+C31+C30+C11+C46</f>
        <v>0</v>
      </c>
      <c r="D55" s="59">
        <f>D54+D52+D38+D32+D31+D30+D11+D46</f>
        <v>0</v>
      </c>
      <c r="E55" s="59">
        <f>E54+E52+E38+E32+E31+E30+E11+E46</f>
        <v>0</v>
      </c>
    </row>
    <row r="56" ht="12.75">
      <c r="A56" t="s">
        <v>149</v>
      </c>
    </row>
    <row r="57" ht="12.75">
      <c r="A57" t="s">
        <v>99</v>
      </c>
    </row>
    <row r="58" ht="12.75">
      <c r="A58" t="s">
        <v>100</v>
      </c>
    </row>
    <row r="62" ht="12.75">
      <c r="C62" s="46"/>
    </row>
    <row r="63" spans="1:5" ht="12.75">
      <c r="A63" s="48"/>
      <c r="B63" s="48"/>
      <c r="D63" s="46"/>
      <c r="E63" s="46"/>
    </row>
    <row r="64" spans="1:4" ht="12.75">
      <c r="A64" t="s">
        <v>101</v>
      </c>
      <c r="B64" s="68" t="s">
        <v>102</v>
      </c>
      <c r="D64" s="46"/>
    </row>
    <row r="65" ht="12.75">
      <c r="A65" s="69"/>
    </row>
    <row r="67" spans="1:2" ht="12.75">
      <c r="A67" s="102" t="s">
        <v>169</v>
      </c>
      <c r="B67" s="102" t="s">
        <v>117</v>
      </c>
    </row>
    <row r="68" ht="12.75">
      <c r="B68" s="46"/>
    </row>
    <row r="69" ht="12.75">
      <c r="B69" s="46"/>
    </row>
    <row r="70" spans="1:2" ht="12.75">
      <c r="A70" s="102" t="s">
        <v>170</v>
      </c>
      <c r="B70" s="102" t="s">
        <v>117</v>
      </c>
    </row>
    <row r="77" spans="1:4" ht="12.75">
      <c r="A77" s="54"/>
      <c r="B77" s="54"/>
      <c r="C77" s="15"/>
      <c r="D77" s="15"/>
    </row>
    <row r="78" spans="1:4" ht="12.75">
      <c r="A78" s="40"/>
      <c r="B78" s="70"/>
      <c r="C78" s="49"/>
      <c r="D78" s="49"/>
    </row>
    <row r="79" spans="1:4" ht="12.75">
      <c r="A79" s="49"/>
      <c r="B79" s="56"/>
      <c r="C79" s="49"/>
      <c r="D79" s="49"/>
    </row>
    <row r="80" spans="1:4" ht="12.75">
      <c r="A80" s="49"/>
      <c r="B80" s="56"/>
      <c r="C80" s="49"/>
      <c r="D80" s="49"/>
    </row>
    <row r="81" spans="1:4" ht="12.75">
      <c r="A81" s="40"/>
      <c r="B81" s="56"/>
      <c r="C81" s="49"/>
      <c r="D81" s="49"/>
    </row>
    <row r="82" spans="1:4" ht="12.75">
      <c r="A82" s="49"/>
      <c r="B82" s="56"/>
      <c r="C82" s="49"/>
      <c r="D82" s="49"/>
    </row>
    <row r="83" spans="1:4" ht="12.75">
      <c r="A83" s="40"/>
      <c r="B83" s="56"/>
      <c r="C83" s="49"/>
      <c r="D83" s="49"/>
    </row>
    <row r="84" spans="1:4" ht="12.75">
      <c r="A84" s="49"/>
      <c r="B84" s="56"/>
      <c r="C84" s="49"/>
      <c r="D84" s="49"/>
    </row>
    <row r="85" spans="1:4" ht="12.75">
      <c r="A85" s="49"/>
      <c r="B85" s="56"/>
      <c r="C85" s="49"/>
      <c r="D85" s="49"/>
    </row>
    <row r="86" spans="1:4" ht="12.75">
      <c r="A86" s="49"/>
      <c r="B86" s="56"/>
      <c r="C86" s="49"/>
      <c r="D86" s="49"/>
    </row>
    <row r="87" spans="1:4" ht="12.75">
      <c r="A87" s="49"/>
      <c r="B87" s="56"/>
      <c r="C87" s="49"/>
      <c r="D87" s="49"/>
    </row>
    <row r="88" spans="1:4" ht="12.75">
      <c r="A88" s="49"/>
      <c r="B88" s="56"/>
      <c r="C88" s="49"/>
      <c r="D88" s="49"/>
    </row>
    <row r="89" spans="1:4" ht="12.75">
      <c r="A89" s="40"/>
      <c r="B89" s="56"/>
      <c r="C89" s="49"/>
      <c r="D89" s="49"/>
    </row>
    <row r="90" spans="1:4" ht="12.75">
      <c r="A90" s="49"/>
      <c r="B90" s="56"/>
      <c r="C90" s="49"/>
      <c r="D90" s="49"/>
    </row>
    <row r="91" spans="1:4" ht="12.75">
      <c r="A91" s="40"/>
      <c r="B91" s="56"/>
      <c r="C91" s="49"/>
      <c r="D91" s="49"/>
    </row>
    <row r="92" spans="1:4" ht="12.75">
      <c r="A92" s="49"/>
      <c r="B92" s="56"/>
      <c r="C92" s="49"/>
      <c r="D92" s="49"/>
    </row>
    <row r="93" spans="1:4" ht="12.75">
      <c r="A93" s="40"/>
      <c r="B93" s="56"/>
      <c r="C93" s="49"/>
      <c r="D93" s="49"/>
    </row>
    <row r="94" spans="1:4" ht="12.75">
      <c r="A94" s="49"/>
      <c r="B94" s="56"/>
      <c r="C94" s="49"/>
      <c r="D94" s="49"/>
    </row>
    <row r="95" spans="1:4" ht="12.75">
      <c r="A95" s="40"/>
      <c r="B95" s="56"/>
      <c r="C95" s="49"/>
      <c r="D95" s="49"/>
    </row>
    <row r="96" spans="1:4" ht="12.75">
      <c r="A96" s="49"/>
      <c r="B96" s="56"/>
      <c r="C96" s="49"/>
      <c r="D96" s="49"/>
    </row>
    <row r="97" spans="1:4" ht="12.75">
      <c r="A97" s="40"/>
      <c r="B97" s="56"/>
      <c r="C97" s="49"/>
      <c r="D97" s="49"/>
    </row>
    <row r="98" spans="1:4" ht="12.75">
      <c r="A98" s="49"/>
      <c r="B98" s="56"/>
      <c r="C98" s="49"/>
      <c r="D98" s="49"/>
    </row>
    <row r="99" spans="1:4" ht="12.75">
      <c r="A99" s="40"/>
      <c r="B99" s="56"/>
      <c r="C99" s="49"/>
      <c r="D99" s="49"/>
    </row>
    <row r="100" spans="1:4" ht="12.75">
      <c r="A100" s="49"/>
      <c r="B100" s="56"/>
      <c r="C100" s="49"/>
      <c r="D100" s="49"/>
    </row>
    <row r="101" spans="1:4" ht="12.75">
      <c r="A101" s="40"/>
      <c r="B101" s="56"/>
      <c r="C101" s="49"/>
      <c r="D101" s="49"/>
    </row>
    <row r="102" spans="1:4" ht="12.75">
      <c r="A102" s="40"/>
      <c r="B102" s="56"/>
      <c r="C102" s="49"/>
      <c r="D102" s="49"/>
    </row>
    <row r="103" ht="12.75">
      <c r="B103" s="60"/>
    </row>
  </sheetData>
  <sheetProtection/>
  <mergeCells count="2">
    <mergeCell ref="A1:D1"/>
    <mergeCell ref="A2:D2"/>
  </mergeCells>
  <printOptions/>
  <pageMargins left="0.7" right="0.7" top="0.65" bottom="0.66" header="0.38" footer="0.5"/>
  <pageSetup horizontalDpi="300" verticalDpi="300" orientation="portrait" scale="74" r:id="rId2"/>
  <headerFooter alignWithMargins="0">
    <oddHeader>&amp;RRider 3
</oddHeader>
    <oddFooter>&amp;C&amp;36SAMPLE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7" sqref="A17:D17"/>
    </sheetView>
  </sheetViews>
  <sheetFormatPr defaultColWidth="9.140625" defaultRowHeight="12.75"/>
  <cols>
    <col min="1" max="1" width="35.57421875" style="0" customWidth="1"/>
    <col min="2" max="2" width="18.57421875" style="0" customWidth="1"/>
    <col min="3" max="3" width="21.28125" style="0" customWidth="1"/>
  </cols>
  <sheetData>
    <row r="1" spans="1:4" ht="15.75">
      <c r="A1" s="143" t="s">
        <v>171</v>
      </c>
      <c r="B1" s="143"/>
      <c r="C1" s="143"/>
      <c r="D1" s="143"/>
    </row>
    <row r="2" spans="1:4" ht="12.75">
      <c r="A2" s="145" t="s">
        <v>182</v>
      </c>
      <c r="B2" s="145"/>
      <c r="C2" s="145"/>
      <c r="D2" s="145"/>
    </row>
    <row r="3" spans="1:4" ht="12.75">
      <c r="A3" t="s">
        <v>61</v>
      </c>
      <c r="B3" s="52"/>
      <c r="C3" t="s">
        <v>62</v>
      </c>
      <c r="D3" s="8"/>
    </row>
    <row r="4" spans="1:4" ht="12.75">
      <c r="A4" t="s">
        <v>63</v>
      </c>
      <c r="B4" s="8"/>
      <c r="C4" t="s">
        <v>64</v>
      </c>
      <c r="D4" s="8"/>
    </row>
    <row r="5" spans="1:4" ht="12.75">
      <c r="A5" t="s">
        <v>65</v>
      </c>
      <c r="B5" s="8"/>
      <c r="C5" t="s">
        <v>66</v>
      </c>
      <c r="D5" s="53"/>
    </row>
    <row r="6" ht="12.75">
      <c r="A6" t="s">
        <v>67</v>
      </c>
    </row>
    <row r="8" ht="13.5" thickBot="1"/>
    <row r="9" spans="1:3" ht="12.75">
      <c r="A9" s="158" t="s">
        <v>172</v>
      </c>
      <c r="B9" s="159"/>
      <c r="C9" s="160"/>
    </row>
    <row r="10" spans="1:3" ht="25.5">
      <c r="A10" s="118"/>
      <c r="B10" s="15" t="s">
        <v>180</v>
      </c>
      <c r="C10" s="119" t="s">
        <v>181</v>
      </c>
    </row>
    <row r="11" spans="1:3" ht="12.75">
      <c r="A11" s="113" t="s">
        <v>175</v>
      </c>
      <c r="B11" s="49"/>
      <c r="C11" s="114"/>
    </row>
    <row r="12" spans="1:3" ht="12.75">
      <c r="A12" s="113" t="s">
        <v>176</v>
      </c>
      <c r="B12" s="49"/>
      <c r="C12" s="114"/>
    </row>
    <row r="13" spans="1:3" ht="12.75">
      <c r="A13" s="113"/>
      <c r="B13" s="49"/>
      <c r="C13" s="114"/>
    </row>
    <row r="14" spans="1:3" ht="12.75">
      <c r="A14" s="113"/>
      <c r="B14" s="49"/>
      <c r="C14" s="114"/>
    </row>
    <row r="15" spans="1:3" ht="12.75">
      <c r="A15" s="113"/>
      <c r="B15" s="49"/>
      <c r="C15" s="114"/>
    </row>
    <row r="16" spans="1:3" ht="12.75">
      <c r="A16" s="113"/>
      <c r="B16" s="49"/>
      <c r="C16" s="114"/>
    </row>
    <row r="17" spans="1:3" ht="13.5" thickBot="1">
      <c r="A17" s="112" t="s">
        <v>177</v>
      </c>
      <c r="B17" s="115"/>
      <c r="C17" s="121"/>
    </row>
    <row r="20" spans="1:2" ht="37.5" customHeight="1">
      <c r="A20" s="147" t="s">
        <v>178</v>
      </c>
      <c r="B20" s="147"/>
    </row>
  </sheetData>
  <sheetProtection/>
  <mergeCells count="4">
    <mergeCell ref="A1:D1"/>
    <mergeCell ref="A2:D2"/>
    <mergeCell ref="A9:C9"/>
    <mergeCell ref="A20:B20"/>
  </mergeCells>
  <printOptions/>
  <pageMargins left="0.75" right="0.75" top="1" bottom="1" header="0.5" footer="0.5"/>
  <pageSetup horizontalDpi="600" verticalDpi="600" orientation="portrait" r:id="rId1"/>
  <headerFooter alignWithMargins="0">
    <oddHeader>&amp;RRider 3</oddHeader>
    <oddFooter>&amp;C&amp;"Arial,Bold"&amp;24SAMPLE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="75" zoomScaleNormal="75" zoomScalePageLayoutView="0" workbookViewId="0" topLeftCell="A1">
      <selection activeCell="Q40" sqref="Q40"/>
    </sheetView>
  </sheetViews>
  <sheetFormatPr defaultColWidth="9.140625" defaultRowHeight="12.75"/>
  <cols>
    <col min="1" max="1" width="48.7109375" style="0" bestFit="1" customWidth="1"/>
    <col min="3" max="3" width="34.00390625" style="0" bestFit="1" customWidth="1"/>
  </cols>
  <sheetData>
    <row r="1" spans="1:3" ht="15.75">
      <c r="A1" s="143" t="s">
        <v>60</v>
      </c>
      <c r="B1" s="161"/>
      <c r="C1" s="161"/>
    </row>
    <row r="2" spans="1:3" ht="12.75">
      <c r="A2" s="157" t="s">
        <v>203</v>
      </c>
      <c r="B2" s="145"/>
      <c r="C2" s="145"/>
    </row>
    <row r="4" spans="1:3" ht="15.75">
      <c r="A4" s="149" t="s">
        <v>119</v>
      </c>
      <c r="B4" s="150"/>
      <c r="C4" s="150"/>
    </row>
    <row r="5" spans="1:3" ht="15.75">
      <c r="A5" s="71"/>
      <c r="B5" s="72"/>
      <c r="C5" s="72"/>
    </row>
    <row r="6" spans="2:3" ht="15">
      <c r="B6" s="73"/>
      <c r="C6" s="73"/>
    </row>
    <row r="7" spans="1:3" ht="17.25">
      <c r="A7" s="73" t="s">
        <v>120</v>
      </c>
      <c r="B7" s="74"/>
      <c r="C7" s="73" t="s">
        <v>104</v>
      </c>
    </row>
    <row r="8" spans="1:3" ht="15">
      <c r="A8" s="73"/>
      <c r="B8" s="73"/>
      <c r="C8" s="73"/>
    </row>
    <row r="9" spans="1:3" ht="17.25">
      <c r="A9" s="73" t="s">
        <v>121</v>
      </c>
      <c r="B9" s="74"/>
      <c r="C9" s="73" t="s">
        <v>106</v>
      </c>
    </row>
    <row r="10" spans="1:3" ht="17.25">
      <c r="A10" s="73"/>
      <c r="B10" s="74"/>
      <c r="C10" s="73"/>
    </row>
    <row r="11" spans="1:3" ht="17.25">
      <c r="A11" s="73"/>
      <c r="B11" s="74"/>
      <c r="C11" s="73" t="s">
        <v>107</v>
      </c>
    </row>
    <row r="12" spans="1:3" ht="15">
      <c r="A12" s="73"/>
      <c r="B12" s="73"/>
      <c r="C12" s="73"/>
    </row>
    <row r="13" spans="1:3" ht="17.25">
      <c r="A13" s="73" t="s">
        <v>122</v>
      </c>
      <c r="B13" s="74"/>
      <c r="C13" s="73" t="s">
        <v>123</v>
      </c>
    </row>
    <row r="14" spans="1:3" ht="15">
      <c r="A14" s="73"/>
      <c r="B14" s="73"/>
      <c r="C14" s="73"/>
    </row>
    <row r="15" spans="1:3" ht="17.25">
      <c r="A15" s="73" t="s">
        <v>124</v>
      </c>
      <c r="B15" s="74"/>
      <c r="C15" s="73" t="s">
        <v>125</v>
      </c>
    </row>
    <row r="16" spans="1:3" ht="15">
      <c r="A16" s="73" t="s">
        <v>67</v>
      </c>
      <c r="B16" s="73"/>
      <c r="C16" s="73"/>
    </row>
    <row r="17" spans="1:3" ht="15.75" thickBot="1">
      <c r="A17" s="162"/>
      <c r="B17" s="163"/>
      <c r="C17" s="163"/>
    </row>
    <row r="18" spans="2:3" ht="15">
      <c r="B18" s="73"/>
      <c r="C18" s="73"/>
    </row>
    <row r="19" spans="2:3" ht="15">
      <c r="B19" s="73"/>
      <c r="C19" s="73"/>
    </row>
    <row r="20" spans="2:3" ht="15">
      <c r="B20" s="73"/>
      <c r="C20" s="73"/>
    </row>
    <row r="21" spans="1:3" ht="17.25">
      <c r="A21" s="93" t="s">
        <v>126</v>
      </c>
      <c r="B21" s="93"/>
      <c r="C21" s="85"/>
    </row>
    <row r="22" spans="1:3" ht="17.25">
      <c r="A22" s="93"/>
      <c r="B22" s="93"/>
      <c r="C22" s="85"/>
    </row>
    <row r="23" spans="1:3" ht="15">
      <c r="A23" s="73"/>
      <c r="B23" s="73"/>
      <c r="C23" s="86"/>
    </row>
    <row r="24" spans="1:3" ht="17.25">
      <c r="A24" s="93" t="s">
        <v>127</v>
      </c>
      <c r="B24" s="93"/>
      <c r="C24" s="85"/>
    </row>
    <row r="25" spans="1:3" ht="17.25">
      <c r="A25" s="93" t="s">
        <v>128</v>
      </c>
      <c r="B25" s="93"/>
      <c r="C25" s="85"/>
    </row>
    <row r="26" spans="1:3" ht="15">
      <c r="A26" s="73"/>
      <c r="B26" s="73"/>
      <c r="C26" s="86"/>
    </row>
    <row r="27" spans="1:3" ht="17.25">
      <c r="A27" s="93" t="s">
        <v>129</v>
      </c>
      <c r="B27" s="93"/>
      <c r="C27" s="85">
        <f>+C21-C24</f>
        <v>0</v>
      </c>
    </row>
    <row r="28" spans="1:3" ht="17.25">
      <c r="A28" s="93" t="s">
        <v>130</v>
      </c>
      <c r="B28" s="93"/>
      <c r="C28" s="85"/>
    </row>
    <row r="29" spans="1:3" ht="15">
      <c r="A29" s="73"/>
      <c r="B29" s="73"/>
      <c r="C29" s="86"/>
    </row>
    <row r="30" spans="1:3" ht="17.25">
      <c r="A30" s="93" t="s">
        <v>131</v>
      </c>
      <c r="B30" s="93"/>
      <c r="C30" s="85"/>
    </row>
    <row r="31" spans="1:3" ht="17.25">
      <c r="A31" s="93" t="s">
        <v>132</v>
      </c>
      <c r="B31" s="93"/>
      <c r="C31" s="85"/>
    </row>
    <row r="32" spans="1:3" ht="15">
      <c r="A32" s="73"/>
      <c r="B32" s="73"/>
      <c r="C32" s="86"/>
    </row>
    <row r="33" spans="1:3" ht="17.25">
      <c r="A33" s="93" t="s">
        <v>133</v>
      </c>
      <c r="B33" s="93"/>
      <c r="C33" s="94" t="str">
        <f>IF((+C30-C27)&gt;0,+C30-C27,"NONE")</f>
        <v>NONE</v>
      </c>
    </row>
  </sheetData>
  <sheetProtection/>
  <mergeCells count="4">
    <mergeCell ref="A1:C1"/>
    <mergeCell ref="A2:C2"/>
    <mergeCell ref="A4:C4"/>
    <mergeCell ref="A17:C17"/>
  </mergeCells>
  <printOptions/>
  <pageMargins left="0.75" right="0.75" top="1" bottom="1" header="0.5" footer="0.5"/>
  <pageSetup horizontalDpi="600" verticalDpi="600" orientation="portrait" scale="82" r:id="rId1"/>
  <headerFooter alignWithMargins="0">
    <oddHeader>&amp;RRider 3</oddHeader>
    <oddFooter>&amp;C&amp;36SAMPLE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DPWUSERY</dc:creator>
  <cp:keywords/>
  <dc:description/>
  <cp:lastModifiedBy>DPWUSERY</cp:lastModifiedBy>
  <cp:lastPrinted>2010-01-11T16:17:00Z</cp:lastPrinted>
  <dcterms:created xsi:type="dcterms:W3CDTF">2008-02-28T17:25:16Z</dcterms:created>
  <dcterms:modified xsi:type="dcterms:W3CDTF">2010-01-22T13:23:25Z</dcterms:modified>
  <cp:category/>
  <cp:version/>
  <cp:contentType/>
  <cp:contentStatus/>
</cp:coreProperties>
</file>